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312" windowHeight="7740"/>
  </bookViews>
  <sheets>
    <sheet name="девушки" sheetId="1" r:id="rId1"/>
    <sheet name="юноши" sheetId="2" r:id="rId2"/>
    <sheet name="длина" sheetId="3" r:id="rId3"/>
    <sheet name="достижения" sheetId="4" r:id="rId4"/>
    <sheet name="итог" sheetId="5" r:id="rId5"/>
    <sheet name="программа" sheetId="6" r:id="rId6"/>
    <sheet name="титул" sheetId="7" r:id="rId7"/>
  </sheets>
  <calcPr calcId="124519"/>
</workbook>
</file>

<file path=xl/calcChain.xml><?xml version="1.0" encoding="utf-8"?>
<calcChain xmlns="http://schemas.openxmlformats.org/spreadsheetml/2006/main">
  <c r="B19" i="5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L40" i="3"/>
  <c r="L41"/>
  <c r="L42"/>
  <c r="L43"/>
  <c r="L44"/>
  <c r="L45"/>
  <c r="L46"/>
  <c r="L47"/>
  <c r="L49"/>
  <c r="L50"/>
  <c r="L51"/>
  <c r="L52"/>
  <c r="L53"/>
  <c r="L54"/>
  <c r="L55"/>
  <c r="L56"/>
  <c r="L7"/>
  <c r="L8"/>
  <c r="L9"/>
  <c r="L10"/>
  <c r="L11"/>
  <c r="L12"/>
  <c r="L13"/>
  <c r="L14"/>
  <c r="L15"/>
  <c r="L16"/>
  <c r="L17"/>
  <c r="L18"/>
  <c r="L19"/>
  <c r="L20"/>
  <c r="L21"/>
  <c r="L22"/>
  <c r="M187" i="2"/>
  <c r="M188"/>
  <c r="M189"/>
  <c r="M190"/>
  <c r="M191"/>
  <c r="M193"/>
  <c r="M194"/>
  <c r="M195"/>
  <c r="M196"/>
  <c r="M197"/>
  <c r="M198"/>
  <c r="M199"/>
  <c r="M200"/>
  <c r="M201"/>
  <c r="M202"/>
  <c r="M203"/>
  <c r="M204"/>
  <c r="M205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8"/>
  <c r="M129"/>
  <c r="M130"/>
  <c r="M131"/>
  <c r="M132"/>
  <c r="M133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3"/>
  <c r="M34"/>
  <c r="M35"/>
  <c r="M36"/>
  <c r="M37"/>
  <c r="M38"/>
  <c r="M39"/>
  <c r="M40"/>
  <c r="M41"/>
  <c r="M169" i="1"/>
  <c r="M170"/>
  <c r="M171"/>
  <c r="M172"/>
  <c r="M173"/>
  <c r="M174"/>
  <c r="M175"/>
  <c r="M176"/>
  <c r="M177"/>
  <c r="M178"/>
  <c r="M179"/>
  <c r="M180"/>
  <c r="M181"/>
  <c r="M182"/>
  <c r="M183"/>
  <c r="M184"/>
  <c r="M185"/>
  <c r="M128"/>
  <c r="M129"/>
  <c r="M130"/>
  <c r="M131"/>
  <c r="M132"/>
  <c r="M133"/>
  <c r="M134"/>
  <c r="M135"/>
  <c r="M136"/>
  <c r="M138"/>
  <c r="M139"/>
  <c r="M140"/>
  <c r="M141"/>
  <c r="M142"/>
  <c r="M143"/>
  <c r="M144"/>
  <c r="M146"/>
  <c r="M147"/>
  <c r="M148"/>
  <c r="M149"/>
  <c r="M150"/>
  <c r="M151"/>
  <c r="M83"/>
  <c r="M84"/>
  <c r="M85"/>
  <c r="M86"/>
  <c r="M88"/>
  <c r="M89"/>
  <c r="M90"/>
  <c r="M91"/>
  <c r="M92"/>
  <c r="M93"/>
  <c r="M94"/>
  <c r="M95"/>
  <c r="M96"/>
  <c r="M97"/>
  <c r="M98"/>
  <c r="M99"/>
  <c r="M100"/>
  <c r="M101"/>
  <c r="M102"/>
  <c r="M104"/>
  <c r="M105"/>
  <c r="M106"/>
  <c r="M107"/>
  <c r="M108"/>
  <c r="M109"/>
  <c r="M110"/>
  <c r="M111"/>
  <c r="M112"/>
  <c r="M9"/>
  <c r="M10"/>
  <c r="M11"/>
  <c r="M12"/>
  <c r="M13"/>
  <c r="M14"/>
  <c r="M15"/>
  <c r="M16"/>
  <c r="M18"/>
  <c r="M19"/>
  <c r="M20"/>
  <c r="M21"/>
  <c r="M22"/>
  <c r="M25"/>
  <c r="M26"/>
  <c r="M27"/>
  <c r="M28"/>
  <c r="M29"/>
  <c r="M32"/>
  <c r="M33"/>
  <c r="M34"/>
  <c r="M35"/>
  <c r="M37"/>
  <c r="M38"/>
  <c r="M40"/>
  <c r="M42"/>
  <c r="M44"/>
  <c r="M45"/>
  <c r="M46"/>
  <c r="M47"/>
</calcChain>
</file>

<file path=xl/sharedStrings.xml><?xml version="1.0" encoding="utf-8"?>
<sst xmlns="http://schemas.openxmlformats.org/spreadsheetml/2006/main" count="1733" uniqueCount="544">
  <si>
    <t>Первенство города по легкой атлетике</t>
  </si>
  <si>
    <t>среди общеобразовательных школ</t>
  </si>
  <si>
    <t>стадион "Энергетик"</t>
  </si>
  <si>
    <t>100 метров</t>
  </si>
  <si>
    <t>девушки</t>
  </si>
  <si>
    <t>Фамилия Имя</t>
  </si>
  <si>
    <t>школа</t>
  </si>
  <si>
    <t>номер</t>
  </si>
  <si>
    <t>1 забег</t>
  </si>
  <si>
    <t>400 метров</t>
  </si>
  <si>
    <t>800 метров</t>
  </si>
  <si>
    <t>длина</t>
  </si>
  <si>
    <t>эстафета</t>
  </si>
  <si>
    <t>4х100м</t>
  </si>
  <si>
    <t>1500 метров</t>
  </si>
  <si>
    <t xml:space="preserve">школа </t>
  </si>
  <si>
    <t>результат</t>
  </si>
  <si>
    <t>юноши</t>
  </si>
  <si>
    <t>Высшие достижения</t>
  </si>
  <si>
    <t>Первенства города среди общеобразовательных школ</t>
  </si>
  <si>
    <t>дистанция</t>
  </si>
  <si>
    <t>год уст</t>
  </si>
  <si>
    <t>100м</t>
  </si>
  <si>
    <t>400м</t>
  </si>
  <si>
    <t>Голендухина Ольга</t>
  </si>
  <si>
    <t>800м</t>
  </si>
  <si>
    <t>прыжки в длину</t>
  </si>
  <si>
    <t>Томилов Михаил</t>
  </si>
  <si>
    <t>1500м</t>
  </si>
  <si>
    <t>Первые соревнования состоялись  в 1991году</t>
  </si>
  <si>
    <t>До 1997года командное первенство определялось по таблице очков 1986г</t>
  </si>
  <si>
    <t xml:space="preserve">С 1993 года главный судья  соревнований Горланов ИА, </t>
  </si>
  <si>
    <t xml:space="preserve"> главный секретарь соревнований Хлобыстова ВД</t>
  </si>
  <si>
    <t>сумма</t>
  </si>
  <si>
    <t>эст ж</t>
  </si>
  <si>
    <t>эст м</t>
  </si>
  <si>
    <t>Тропина Анна</t>
  </si>
  <si>
    <t>2.14,5</t>
  </si>
  <si>
    <t>Миннибаев Руслан</t>
  </si>
  <si>
    <t>4.07,0</t>
  </si>
  <si>
    <t>Иванова Виктория</t>
  </si>
  <si>
    <t>Злобин Вячеслав</t>
  </si>
  <si>
    <t>Акс</t>
  </si>
  <si>
    <t>большие</t>
  </si>
  <si>
    <t>малые</t>
  </si>
  <si>
    <t>2018, 2019,2022</t>
  </si>
  <si>
    <t>Долматова Алина</t>
  </si>
  <si>
    <t>Кадетская школа</t>
  </si>
  <si>
    <t>Зайнетдинова Динара</t>
  </si>
  <si>
    <t>лицей № 9</t>
  </si>
  <si>
    <t xml:space="preserve">Каменщикова Ольга  </t>
  </si>
  <si>
    <t>Школа № 2</t>
  </si>
  <si>
    <t xml:space="preserve">Ефимова Виктория </t>
  </si>
  <si>
    <t>Мамина Вера</t>
  </si>
  <si>
    <t>Школа №5</t>
  </si>
  <si>
    <t>Мотовилова Ксения</t>
  </si>
  <si>
    <t>Козлова Варвара</t>
  </si>
  <si>
    <t>СШОР</t>
  </si>
  <si>
    <t>Школа № 7</t>
  </si>
  <si>
    <t>Веретнова Ева</t>
  </si>
  <si>
    <t>Дементьева Софья</t>
  </si>
  <si>
    <t>Мосенкова Ксения</t>
  </si>
  <si>
    <t>Безгодова Полина</t>
  </si>
  <si>
    <t>Жернакова Яна</t>
  </si>
  <si>
    <t>Лаптева Дарья</t>
  </si>
  <si>
    <t>Хасанова Карина</t>
  </si>
  <si>
    <t>Бабкина Маргарита</t>
  </si>
  <si>
    <t>Авдюшева Евгения</t>
  </si>
  <si>
    <t>Школа № 14</t>
  </si>
  <si>
    <t>Сапрончик Валерия</t>
  </si>
  <si>
    <t>Межина Лена</t>
  </si>
  <si>
    <t>школа № 15</t>
  </si>
  <si>
    <t>Федотова Лиза</t>
  </si>
  <si>
    <t>Кетова Алина</t>
  </si>
  <si>
    <t>Александрова Кристина</t>
  </si>
  <si>
    <t>Школа № 16</t>
  </si>
  <si>
    <t>Колдаева Анна</t>
  </si>
  <si>
    <t>Расковалова Алина</t>
  </si>
  <si>
    <t>Байнова Дарья</t>
  </si>
  <si>
    <t>Засядко Милана</t>
  </si>
  <si>
    <t>Мокеева Настя</t>
  </si>
  <si>
    <t>Школа №17</t>
  </si>
  <si>
    <t>Самсонова Лидия</t>
  </si>
  <si>
    <t>Ефимовских Олеся</t>
  </si>
  <si>
    <t>Грушак Мария</t>
  </si>
  <si>
    <t>Иванова Дарья</t>
  </si>
  <si>
    <t>школа №19</t>
  </si>
  <si>
    <t>Курлина Полина</t>
  </si>
  <si>
    <t>Кузнецова Елизавета</t>
  </si>
  <si>
    <t>Школа №20</t>
  </si>
  <si>
    <t>Хребтова Полина</t>
  </si>
  <si>
    <t>Гриднева Кристина</t>
  </si>
  <si>
    <t>Школа №21</t>
  </si>
  <si>
    <t>Емильянова Милена</t>
  </si>
  <si>
    <t>Чурсина Дарья</t>
  </si>
  <si>
    <t>Медведева Анастасия</t>
  </si>
  <si>
    <t>Филина Дарина</t>
  </si>
  <si>
    <t>Бывальцева Варвара</t>
  </si>
  <si>
    <t>Якунина Аня</t>
  </si>
  <si>
    <t>Школа № 25</t>
  </si>
  <si>
    <t>Рой Олеся</t>
  </si>
  <si>
    <t>Гайсина Полина</t>
  </si>
  <si>
    <t>Школа №35</t>
  </si>
  <si>
    <t>Калыш Диана</t>
  </si>
  <si>
    <t>Киселева Ульяна</t>
  </si>
  <si>
    <t>Ермолаева Милана</t>
  </si>
  <si>
    <t>школа №37</t>
  </si>
  <si>
    <t>Лобанова Анастасия</t>
  </si>
  <si>
    <t>школа №40</t>
  </si>
  <si>
    <t>ЦО "Аксиома"</t>
  </si>
  <si>
    <t xml:space="preserve">Сапогова Софья </t>
  </si>
  <si>
    <t>Ильдейкина Юлия</t>
  </si>
  <si>
    <t>Мезенцева Алена</t>
  </si>
  <si>
    <t>Аксенова Анастасия</t>
  </si>
  <si>
    <t>Поспелова Полина</t>
  </si>
  <si>
    <t>Шарапова Екатерина</t>
  </si>
  <si>
    <t xml:space="preserve">Бурляева Елизавета </t>
  </si>
  <si>
    <t>Елькина Елизавета</t>
  </si>
  <si>
    <t>Летанина Дарья</t>
  </si>
  <si>
    <t>Харибутова София</t>
  </si>
  <si>
    <t>Невьянцева Полина</t>
  </si>
  <si>
    <t>Поспелова Юлия</t>
  </si>
  <si>
    <t>Устюжанина Елена</t>
  </si>
  <si>
    <t>Корякова  Карина</t>
  </si>
  <si>
    <t>Тюшева Настя</t>
  </si>
  <si>
    <t>Северухина Ангелина</t>
  </si>
  <si>
    <t>Кокшарова Ксения</t>
  </si>
  <si>
    <t>Кузьмина Екатерина</t>
  </si>
  <si>
    <t>Распопина Елизавета</t>
  </si>
  <si>
    <t>Мазурова Анаа</t>
  </si>
  <si>
    <t>Каримова Анна</t>
  </si>
  <si>
    <t>Ахметова Яна</t>
  </si>
  <si>
    <t>Овсянникова Софья</t>
  </si>
  <si>
    <t>Гусейнова Шюкранэ</t>
  </si>
  <si>
    <t xml:space="preserve"> школа №27</t>
  </si>
  <si>
    <t>Габдрафикова Ника</t>
  </si>
  <si>
    <t xml:space="preserve"> школа №28</t>
  </si>
  <si>
    <t>Псарева Дарья</t>
  </si>
  <si>
    <t>Левинская Дарья</t>
  </si>
  <si>
    <t>Протасова Злата</t>
  </si>
  <si>
    <t>Лепунова Анастасия</t>
  </si>
  <si>
    <t>Буркова Ульяна</t>
  </si>
  <si>
    <t>Южакова Мария</t>
  </si>
  <si>
    <t>Зверева Юлия</t>
  </si>
  <si>
    <t>Симонова Ксения</t>
  </si>
  <si>
    <t>Додонова Ева</t>
  </si>
  <si>
    <t>Кондратьева Надежда</t>
  </si>
  <si>
    <t>Чемезова Елизавета</t>
  </si>
  <si>
    <t>Файзуллина Татьяна</t>
  </si>
  <si>
    <t>Сметанина Арина</t>
  </si>
  <si>
    <t>Малых Софья</t>
  </si>
  <si>
    <t>Гуркова Алиса</t>
  </si>
  <si>
    <t>Новосельцева Евгения</t>
  </si>
  <si>
    <t>Лицей 10</t>
  </si>
  <si>
    <t>Захарова Ксения</t>
  </si>
  <si>
    <t>Шляпкина Ксения</t>
  </si>
  <si>
    <t>Коротаева Настя</t>
  </si>
  <si>
    <t>Чернышева Вера</t>
  </si>
  <si>
    <t>Гавиловская Алиса</t>
  </si>
  <si>
    <t>Чуркина Вероника</t>
  </si>
  <si>
    <t>Резинкина Дарья</t>
  </si>
  <si>
    <t>Рублева Даша</t>
  </si>
  <si>
    <t>Вознюк Вика</t>
  </si>
  <si>
    <t>Махова Полина</t>
  </si>
  <si>
    <t>Анисимова Ксения</t>
  </si>
  <si>
    <t xml:space="preserve"> школа №29</t>
  </si>
  <si>
    <t>Хисамутдинова Карина</t>
  </si>
  <si>
    <t xml:space="preserve"> школа №30</t>
  </si>
  <si>
    <t>Габитова Ксения</t>
  </si>
  <si>
    <t xml:space="preserve"> школа №31</t>
  </si>
  <si>
    <t>Бикташева Диана</t>
  </si>
  <si>
    <t>Задорина Анастасия</t>
  </si>
  <si>
    <t>Хамадова Ангелина</t>
  </si>
  <si>
    <t>Сударская Яна</t>
  </si>
  <si>
    <t xml:space="preserve"> школа №1</t>
  </si>
  <si>
    <t>Шихова Дарья</t>
  </si>
  <si>
    <t>Фомина Анастасия</t>
  </si>
  <si>
    <t>Кудина Дарина</t>
  </si>
  <si>
    <t xml:space="preserve">Слепышова Карина </t>
  </si>
  <si>
    <t>Парфенова Дарья</t>
  </si>
  <si>
    <t>Тюшева Дарья</t>
  </si>
  <si>
    <t>Тушкова Валерия</t>
  </si>
  <si>
    <t>Вискунова Ксения</t>
  </si>
  <si>
    <t>Бориско Надежда</t>
  </si>
  <si>
    <t>Банникова Вика</t>
  </si>
  <si>
    <t>Мухаметшина Олимпиада</t>
  </si>
  <si>
    <t>Мельникова Алёна</t>
  </si>
  <si>
    <t>Хужина Карина</t>
  </si>
  <si>
    <t>Шляпникова Яна</t>
  </si>
  <si>
    <t>Олимова Карина</t>
  </si>
  <si>
    <t>Болтинских Анна</t>
  </si>
  <si>
    <t>Киндрук Кирилл</t>
  </si>
  <si>
    <t>Клочков Иван</t>
  </si>
  <si>
    <t xml:space="preserve">Латышев Степан </t>
  </si>
  <si>
    <t>Жикин Владислав</t>
  </si>
  <si>
    <t>Чемезов Даниил</t>
  </si>
  <si>
    <t>Галандин Арсений</t>
  </si>
  <si>
    <t>Кузнецов Артем</t>
  </si>
  <si>
    <t>Разницын Кирилл</t>
  </si>
  <si>
    <t>Смирнов Александр</t>
  </si>
  <si>
    <t>Межин Константин</t>
  </si>
  <si>
    <t>Пенкин Евгений</t>
  </si>
  <si>
    <t>Галузо Тимофей</t>
  </si>
  <si>
    <t>Афанасьев Сергей</t>
  </si>
  <si>
    <t xml:space="preserve">Пьянков Александр </t>
  </si>
  <si>
    <t>Паластров Егор</t>
  </si>
  <si>
    <t>Буксин Дмитрий</t>
  </si>
  <si>
    <t>Кротик Илья</t>
  </si>
  <si>
    <t>Волков Александр</t>
  </si>
  <si>
    <t>Конев Артём</t>
  </si>
  <si>
    <t>Кайбалов Антон</t>
  </si>
  <si>
    <t>Кузнецов Владислав</t>
  </si>
  <si>
    <t xml:space="preserve">Луппов Александр </t>
  </si>
  <si>
    <t xml:space="preserve">Шуплецов Артем </t>
  </si>
  <si>
    <t xml:space="preserve">Костромин Кирилл </t>
  </si>
  <si>
    <t xml:space="preserve">Кавиев Артем </t>
  </si>
  <si>
    <t xml:space="preserve">Мищерягин Кирилл </t>
  </si>
  <si>
    <t xml:space="preserve">Белоусов Александр </t>
  </si>
  <si>
    <t>Минин Матвей</t>
  </si>
  <si>
    <t>Терентьев Кирилл</t>
  </si>
  <si>
    <t>Ибрагимов Тимур</t>
  </si>
  <si>
    <t>Анчугов Андрей</t>
  </si>
  <si>
    <t>Суханов Ярослав</t>
  </si>
  <si>
    <t>Бортничук Максим</t>
  </si>
  <si>
    <t>Агафонов Артем</t>
  </si>
  <si>
    <t>Рябов Михаил</t>
  </si>
  <si>
    <t>Пономаренко Дмитрий</t>
  </si>
  <si>
    <t>Микуров Данил</t>
  </si>
  <si>
    <t>Созыкин Георгий</t>
  </si>
  <si>
    <t>Попов Дмитрий</t>
  </si>
  <si>
    <t>Фокин Степан</t>
  </si>
  <si>
    <t xml:space="preserve">Космачев Александр </t>
  </si>
  <si>
    <t>Лукьянов Александр</t>
  </si>
  <si>
    <t>Головачев Никита</t>
  </si>
  <si>
    <t>Чайковский Станислав</t>
  </si>
  <si>
    <t>Дедюрин Никита</t>
  </si>
  <si>
    <t>Засыпкин Максим</t>
  </si>
  <si>
    <t>Каркавин Иван</t>
  </si>
  <si>
    <t>Генкевич Егор</t>
  </si>
  <si>
    <t>Власов Егор</t>
  </si>
  <si>
    <t>Галанов Никита</t>
  </si>
  <si>
    <t>Стяжкин Саша</t>
  </si>
  <si>
    <t>Корюков Сергей</t>
  </si>
  <si>
    <t>Карсов Александр</t>
  </si>
  <si>
    <t>Лутков Артём</t>
  </si>
  <si>
    <t>Макаров Данил</t>
  </si>
  <si>
    <t>Евсеев Александр</t>
  </si>
  <si>
    <t>Кучер Максим</t>
  </si>
  <si>
    <t>Путилова Евгений</t>
  </si>
  <si>
    <t>Мартынюк Даниил</t>
  </si>
  <si>
    <t>Матвеев Алексей</t>
  </si>
  <si>
    <t>Толмачев Дмитрий</t>
  </si>
  <si>
    <t>Бастриков Станислав</t>
  </si>
  <si>
    <t>Таназлы Кирилл</t>
  </si>
  <si>
    <t>Сарычев Егор</t>
  </si>
  <si>
    <t>Вараксин Арсений</t>
  </si>
  <si>
    <t>Пермяков Никита</t>
  </si>
  <si>
    <t>школа №21</t>
  </si>
  <si>
    <t>Березкин Матвей</t>
  </si>
  <si>
    <t>Сентяков Миша</t>
  </si>
  <si>
    <t>Сафин Захар</t>
  </si>
  <si>
    <t xml:space="preserve"> школа №32</t>
  </si>
  <si>
    <t>Филатов Максим</t>
  </si>
  <si>
    <t xml:space="preserve"> школа №33</t>
  </si>
  <si>
    <t>Шахов Тамирлан</t>
  </si>
  <si>
    <t xml:space="preserve"> школа №34</t>
  </si>
  <si>
    <t>Морозов Игорь</t>
  </si>
  <si>
    <t xml:space="preserve"> школа №35</t>
  </si>
  <si>
    <t>Голошейкин Евгений</t>
  </si>
  <si>
    <t xml:space="preserve"> школа №36</t>
  </si>
  <si>
    <t>Говорухин Богдан</t>
  </si>
  <si>
    <t>Кузьмин Алексей</t>
  </si>
  <si>
    <t>Жилин Юрий</t>
  </si>
  <si>
    <t>Мурзин Ярослав</t>
  </si>
  <si>
    <t>Зыков Владислав</t>
  </si>
  <si>
    <t>Рыбников Глеб</t>
  </si>
  <si>
    <t>Яковлев Савелий</t>
  </si>
  <si>
    <t>Алимбетов Илья</t>
  </si>
  <si>
    <t>Павлов Данил</t>
  </si>
  <si>
    <t>Терентьев Александр</t>
  </si>
  <si>
    <t>Голубев Никита</t>
  </si>
  <si>
    <t>Титов Ярослав</t>
  </si>
  <si>
    <t>Воронин Сергей</t>
  </si>
  <si>
    <t>Чуварин Илья</t>
  </si>
  <si>
    <t>Баранов Никита</t>
  </si>
  <si>
    <t>Завозин Кирилл</t>
  </si>
  <si>
    <t>Уколов Максим</t>
  </si>
  <si>
    <t>Кузьминых Александр</t>
  </si>
  <si>
    <t>Марков Александр</t>
  </si>
  <si>
    <t>Зайдуллин Артем</t>
  </si>
  <si>
    <t>Мельников Егор</t>
  </si>
  <si>
    <t>Завьялов Александр</t>
  </si>
  <si>
    <t>Мельник Алексей</t>
  </si>
  <si>
    <t>Ваганов Кирилл</t>
  </si>
  <si>
    <t>Соколов Тимофей</t>
  </si>
  <si>
    <t>Поздеев Глеб</t>
  </si>
  <si>
    <t xml:space="preserve">Тарасов Кирилл </t>
  </si>
  <si>
    <t xml:space="preserve">Стафеев Артем </t>
  </si>
  <si>
    <t xml:space="preserve">Истомин Кирилл </t>
  </si>
  <si>
    <t>Тараданов Никита</t>
  </si>
  <si>
    <t xml:space="preserve">Волков Данил </t>
  </si>
  <si>
    <t>Чистых Иван</t>
  </si>
  <si>
    <t>Журавлев Святослав</t>
  </si>
  <si>
    <t>Васильев Артем</t>
  </si>
  <si>
    <t>Окулов Константин</t>
  </si>
  <si>
    <t>Хасанов Артем</t>
  </si>
  <si>
    <t>Муравьев Вячеслав</t>
  </si>
  <si>
    <t>Вавилов Владислав</t>
  </si>
  <si>
    <t>Кадук Егор</t>
  </si>
  <si>
    <t>Сергеев Данил</t>
  </si>
  <si>
    <t>Корюков Андрей</t>
  </si>
  <si>
    <t>Бирюков Михаил</t>
  </si>
  <si>
    <t>Аникин Матвей</t>
  </si>
  <si>
    <t>Калистратов Степан</t>
  </si>
  <si>
    <t>Сычугов Александр</t>
  </si>
  <si>
    <t>Астраханцев Денис</t>
  </si>
  <si>
    <t>Разон Станислав</t>
  </si>
  <si>
    <t>Стрельников Дмитрий</t>
  </si>
  <si>
    <t>Перминов Олег</t>
  </si>
  <si>
    <t>Ершов Вадим</t>
  </si>
  <si>
    <t>Саламатов Савелий</t>
  </si>
  <si>
    <t>Сафонов Михаил</t>
  </si>
  <si>
    <t>Кирпичиков Семен</t>
  </si>
  <si>
    <t>Безукладников Вадим</t>
  </si>
  <si>
    <t>Третьяков Саша</t>
  </si>
  <si>
    <t>Хайдаршин Денис</t>
  </si>
  <si>
    <t>Бузынин Андрей</t>
  </si>
  <si>
    <t>Абрамов Ростислав</t>
  </si>
  <si>
    <t>Маханьков Савелий</t>
  </si>
  <si>
    <t xml:space="preserve"> школа №37</t>
  </si>
  <si>
    <t>Седанов Александр</t>
  </si>
  <si>
    <t xml:space="preserve"> школа №38</t>
  </si>
  <si>
    <t>Чирков Данил</t>
  </si>
  <si>
    <t xml:space="preserve"> школа №39</t>
  </si>
  <si>
    <t>Волков Даниил</t>
  </si>
  <si>
    <t xml:space="preserve"> школа №40</t>
  </si>
  <si>
    <t>Ярмухаметов Данил</t>
  </si>
  <si>
    <t>Чадов Дмитрий</t>
  </si>
  <si>
    <t>Лаврентьев Никита</t>
  </si>
  <si>
    <t>Коршунов Ростислав</t>
  </si>
  <si>
    <t>Панкратенко Семен</t>
  </si>
  <si>
    <t>Пирогов Данил</t>
  </si>
  <si>
    <t>Мухтасипов Артем</t>
  </si>
  <si>
    <t>Колокольников Дмитрий</t>
  </si>
  <si>
    <t>Мордовских Дмитрий</t>
  </si>
  <si>
    <t>Медведевских Михаил</t>
  </si>
  <si>
    <t>Брызгалов Илья</t>
  </si>
  <si>
    <t>Лебедкин Святослав</t>
  </si>
  <si>
    <t>Макриди Глеб</t>
  </si>
  <si>
    <t>Халане Демис</t>
  </si>
  <si>
    <t>Исрафилов Тимофей</t>
  </si>
  <si>
    <t>Соколов Дмитрий</t>
  </si>
  <si>
    <t>Мельчагов Иван</t>
  </si>
  <si>
    <t>Коробцев Владислав</t>
  </si>
  <si>
    <t>Мизер Михаил</t>
  </si>
  <si>
    <t>Федоров Андрей</t>
  </si>
  <si>
    <t>Масалитин Женя</t>
  </si>
  <si>
    <t>Колмогорцев Витя</t>
  </si>
  <si>
    <t>Тетерин Виталий</t>
  </si>
  <si>
    <t>Козак Даниил</t>
  </si>
  <si>
    <t>Вешкурцев Илья</t>
  </si>
  <si>
    <t>Болотов Александр</t>
  </si>
  <si>
    <t>Хамадов Антон</t>
  </si>
  <si>
    <t>Устьянцев Виктор</t>
  </si>
  <si>
    <t>Малоземов Максимилиан</t>
  </si>
  <si>
    <t>Босов Максим</t>
  </si>
  <si>
    <t>Васильев Иван</t>
  </si>
  <si>
    <t>школа №1</t>
  </si>
  <si>
    <t>12 мая 2023г</t>
  </si>
  <si>
    <t>школа №15</t>
  </si>
  <si>
    <t>Некрасова Елена</t>
  </si>
  <si>
    <t>эабеги</t>
  </si>
  <si>
    <t>финал</t>
  </si>
  <si>
    <t>Технические виды</t>
  </si>
  <si>
    <t>Прыжок в длину с разбега</t>
  </si>
  <si>
    <t>Главный судья соревнований</t>
  </si>
  <si>
    <t>СС 1К</t>
  </si>
  <si>
    <t>Главный секретарь соревнований</t>
  </si>
  <si>
    <t>СС ВК</t>
  </si>
  <si>
    <t>И.А.Горланов</t>
  </si>
  <si>
    <t>В.Д.Хлобыстова</t>
  </si>
  <si>
    <t>2 команда</t>
  </si>
  <si>
    <t>Тренин Александр</t>
  </si>
  <si>
    <t>МАУ "Центр развития ФК  и спорта г. Каменск-Уральского"</t>
  </si>
  <si>
    <t>Федерация  легкой атлетики  г.Каменск-Уральского</t>
  </si>
  <si>
    <t>МБУ  "СШОР"  г.Каменск-Уральский</t>
  </si>
  <si>
    <t>cреди общеобразовательных школ</t>
  </si>
  <si>
    <t>Состав главной  судейской колегии:</t>
  </si>
  <si>
    <t>Главный судья соревнований:</t>
  </si>
  <si>
    <t>Горланов  ИА</t>
  </si>
  <si>
    <t>СС 1 категории</t>
  </si>
  <si>
    <t>Главный секретарь соревнований:</t>
  </si>
  <si>
    <t>Хлобыстова ВД</t>
  </si>
  <si>
    <t>ССВК</t>
  </si>
  <si>
    <t>Рефери по бегу:</t>
  </si>
  <si>
    <t>Якименко АВ</t>
  </si>
  <si>
    <t>Старший  стартер:</t>
  </si>
  <si>
    <t>Хаустов АВ</t>
  </si>
  <si>
    <t>Старший хронометрист:</t>
  </si>
  <si>
    <t>Казаков СА</t>
  </si>
  <si>
    <t>Старший судья на финише:</t>
  </si>
  <si>
    <t>Хлобыстов ИП</t>
  </si>
  <si>
    <t>Компьютерное обеспечение:</t>
  </si>
  <si>
    <t>Горланов КИ</t>
  </si>
  <si>
    <t>Старший судья по награждению:</t>
  </si>
  <si>
    <t>Состав  судей:</t>
  </si>
  <si>
    <t>Судья на финише</t>
  </si>
  <si>
    <t>Кузнецов ОА</t>
  </si>
  <si>
    <t>Судья хронометрист</t>
  </si>
  <si>
    <t>Архипов ФМ</t>
  </si>
  <si>
    <t>Зыков АИ</t>
  </si>
  <si>
    <t>Судья по медобеспечению</t>
  </si>
  <si>
    <t>г. Каменск-Уральский</t>
  </si>
  <si>
    <t>СС 2 категории</t>
  </si>
  <si>
    <t>Каменщикова Ольга</t>
  </si>
  <si>
    <t>Пеер Валерия</t>
  </si>
  <si>
    <t>Шухова Виктория</t>
  </si>
  <si>
    <t>место</t>
  </si>
  <si>
    <t>забег</t>
  </si>
  <si>
    <t>разряд</t>
  </si>
  <si>
    <t>кмс</t>
  </si>
  <si>
    <t>сошла</t>
  </si>
  <si>
    <t>1.13,2</t>
  </si>
  <si>
    <t>1.16,0</t>
  </si>
  <si>
    <t>1.15,0</t>
  </si>
  <si>
    <t>1.14,2</t>
  </si>
  <si>
    <t>1.26,1</t>
  </si>
  <si>
    <t>1.07,1</t>
  </si>
  <si>
    <t>1.10,7</t>
  </si>
  <si>
    <t>1.20,7</t>
  </si>
  <si>
    <t>1.24,1</t>
  </si>
  <si>
    <t>1.16,5</t>
  </si>
  <si>
    <t>1.24,4</t>
  </si>
  <si>
    <t>1.14,3</t>
  </si>
  <si>
    <t>1.09,5</t>
  </si>
  <si>
    <t>1.17,1</t>
  </si>
  <si>
    <t>1.12,3</t>
  </si>
  <si>
    <t>1.21,7</t>
  </si>
  <si>
    <t>1.09,6</t>
  </si>
  <si>
    <t>1.07,7</t>
  </si>
  <si>
    <t>1.11,5</t>
  </si>
  <si>
    <t>1.19,8</t>
  </si>
  <si>
    <t>1.05,9</t>
  </si>
  <si>
    <t>1.03,3</t>
  </si>
  <si>
    <t>1.05,1</t>
  </si>
  <si>
    <t>1.03,6</t>
  </si>
  <si>
    <t>1.05,2</t>
  </si>
  <si>
    <t>1.07,0</t>
  </si>
  <si>
    <t>1.05,7</t>
  </si>
  <si>
    <t>1.02,9</t>
  </si>
  <si>
    <t>2.48,8</t>
  </si>
  <si>
    <t>3.06,4</t>
  </si>
  <si>
    <t>3.03,2</t>
  </si>
  <si>
    <t>3.13,5</t>
  </si>
  <si>
    <t>3.15,4</t>
  </si>
  <si>
    <t>3.21,3</t>
  </si>
  <si>
    <t>3.21,5</t>
  </si>
  <si>
    <t>шк 35</t>
  </si>
  <si>
    <t>3.44,8</t>
  </si>
  <si>
    <t>3.23,9</t>
  </si>
  <si>
    <t>3.07,3</t>
  </si>
  <si>
    <t>3.04,1</t>
  </si>
  <si>
    <t>2.41,3</t>
  </si>
  <si>
    <t>2.55,1</t>
  </si>
  <si>
    <t>2.44,2</t>
  </si>
  <si>
    <t>2.38,3</t>
  </si>
  <si>
    <t>2.46,2</t>
  </si>
  <si>
    <t>2.44,3</t>
  </si>
  <si>
    <t>2.39,5</t>
  </si>
  <si>
    <t>3.23,8</t>
  </si>
  <si>
    <t>2.37,0</t>
  </si>
  <si>
    <t>2.33,3</t>
  </si>
  <si>
    <t>2.23,0</t>
  </si>
  <si>
    <t>2.28,2</t>
  </si>
  <si>
    <t>2.40,2</t>
  </si>
  <si>
    <t>2.41,4</t>
  </si>
  <si>
    <t>шк 2</t>
  </si>
  <si>
    <t>1.03,5</t>
  </si>
  <si>
    <t>1.00,9</t>
  </si>
  <si>
    <t>шк 14</t>
  </si>
  <si>
    <t>1.02,0</t>
  </si>
  <si>
    <t>1.01,3</t>
  </si>
  <si>
    <t>шк 21</t>
  </si>
  <si>
    <t>шк 1</t>
  </si>
  <si>
    <t>1.04,0</t>
  </si>
  <si>
    <t>1.05,8</t>
  </si>
  <si>
    <t>1.07,8</t>
  </si>
  <si>
    <t>1.01,9</t>
  </si>
  <si>
    <t>1.11,7</t>
  </si>
  <si>
    <t>1.07,6</t>
  </si>
  <si>
    <t>1.09,2</t>
  </si>
  <si>
    <t>1.04,1</t>
  </si>
  <si>
    <t>1.04,8</t>
  </si>
  <si>
    <t>1.07,2</t>
  </si>
  <si>
    <t>1.06,6</t>
  </si>
  <si>
    <t>1.00,2</t>
  </si>
  <si>
    <t>1.05,0</t>
  </si>
  <si>
    <t>1.15,9</t>
  </si>
  <si>
    <t>1.13,3</t>
  </si>
  <si>
    <t>1.06,2</t>
  </si>
  <si>
    <t>1.10,0</t>
  </si>
  <si>
    <t>1.02,5</t>
  </si>
  <si>
    <t>1.09,4</t>
  </si>
  <si>
    <t>1.15,7</t>
  </si>
  <si>
    <t>1.06,0</t>
  </si>
  <si>
    <t>1.00,5</t>
  </si>
  <si>
    <t>1.13,1</t>
  </si>
  <si>
    <t>1.04,5</t>
  </si>
  <si>
    <t>Симонов Илья</t>
  </si>
  <si>
    <t>1.11,2</t>
  </si>
  <si>
    <t>4.29,4</t>
  </si>
  <si>
    <t>5.45,5</t>
  </si>
  <si>
    <t>5.20,2</t>
  </si>
  <si>
    <t>5.03,0</t>
  </si>
  <si>
    <t>5.09,6</t>
  </si>
  <si>
    <t>5.22,7</t>
  </si>
  <si>
    <t>5.07,0</t>
  </si>
  <si>
    <t>5.00,4</t>
  </si>
  <si>
    <t>5.00,5</t>
  </si>
  <si>
    <t>5.10,9</t>
  </si>
  <si>
    <t>4.52,8</t>
  </si>
  <si>
    <t>4.31,2</t>
  </si>
  <si>
    <t>4.35,3</t>
  </si>
  <si>
    <t>4.47,1</t>
  </si>
  <si>
    <t>4.36,4</t>
  </si>
  <si>
    <t>4.48,8</t>
  </si>
  <si>
    <t>4.53,4</t>
  </si>
  <si>
    <t>5.17,9</t>
  </si>
  <si>
    <t>5.07,8</t>
  </si>
  <si>
    <t>5.03,6</t>
  </si>
  <si>
    <t>1.01,2</t>
  </si>
  <si>
    <t>2р</t>
  </si>
  <si>
    <t>3р</t>
  </si>
  <si>
    <t>1юн</t>
  </si>
  <si>
    <t>2юн</t>
  </si>
  <si>
    <t>3юн</t>
  </si>
  <si>
    <t>б/р</t>
  </si>
  <si>
    <t>1р</t>
  </si>
  <si>
    <t>премия</t>
  </si>
  <si>
    <t>Лицей 10 2к</t>
  </si>
  <si>
    <t>КК</t>
  </si>
  <si>
    <t>Бантыш ОВ</t>
  </si>
  <si>
    <t>Ильина ЕЛ</t>
  </si>
  <si>
    <t>Субачюте Эвелина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</si>
</sst>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3.5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0" fontId="23" fillId="0" borderId="0" xfId="0" applyNumberFormat="1" applyFont="1"/>
    <xf numFmtId="0" fontId="23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1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13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2" xfId="0" applyBorder="1"/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Font="1" applyBorder="1" applyAlignment="1">
      <alignment horizontal="left" wrapText="1"/>
    </xf>
    <xf numFmtId="0" fontId="2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4"/>
  <sheetViews>
    <sheetView tabSelected="1" topLeftCell="A49" workbookViewId="0">
      <selection activeCell="O54" sqref="O54"/>
    </sheetView>
  </sheetViews>
  <sheetFormatPr defaultColWidth="9.109375" defaultRowHeight="14.4"/>
  <cols>
    <col min="1" max="1" width="7.5546875" style="4" customWidth="1"/>
    <col min="2" max="2" width="23.88671875" style="1" customWidth="1"/>
    <col min="3" max="3" width="17" style="1" customWidth="1"/>
    <col min="4" max="4" width="7.33203125" style="4" customWidth="1"/>
    <col min="5" max="6" width="7.5546875" style="4" customWidth="1"/>
    <col min="7" max="7" width="9" style="4" customWidth="1"/>
    <col min="8" max="8" width="6.88671875" style="1" hidden="1" customWidth="1"/>
    <col min="9" max="9" width="17" style="1" customWidth="1"/>
    <col min="10" max="10" width="6.88671875" style="4" customWidth="1"/>
    <col min="11" max="11" width="7.44140625" style="4" customWidth="1"/>
    <col min="12" max="12" width="8" style="4" customWidth="1"/>
    <col min="13" max="13" width="9.88671875" style="4" customWidth="1"/>
    <col min="14" max="14" width="9.109375" style="4"/>
    <col min="15" max="16384" width="9.109375" style="1"/>
  </cols>
  <sheetData>
    <row r="1" spans="1:13" ht="25.8">
      <c r="B1" s="2" t="s">
        <v>0</v>
      </c>
    </row>
    <row r="2" spans="1:13" ht="18">
      <c r="B2" s="3" t="s">
        <v>1</v>
      </c>
    </row>
    <row r="4" spans="1:13">
      <c r="A4" s="5" t="s">
        <v>368</v>
      </c>
      <c r="E4" s="4" t="s">
        <v>2</v>
      </c>
    </row>
    <row r="5" spans="1:13">
      <c r="C5" s="1" t="s">
        <v>4</v>
      </c>
    </row>
    <row r="6" spans="1:13" ht="18">
      <c r="C6" s="3" t="s">
        <v>3</v>
      </c>
      <c r="I6" s="3"/>
    </row>
    <row r="8" spans="1:13">
      <c r="A8" s="6" t="s">
        <v>417</v>
      </c>
      <c r="B8" s="7" t="s">
        <v>5</v>
      </c>
      <c r="C8" s="7" t="s">
        <v>6</v>
      </c>
      <c r="D8" s="6" t="s">
        <v>7</v>
      </c>
      <c r="E8" s="6" t="s">
        <v>418</v>
      </c>
      <c r="F8" s="6" t="s">
        <v>372</v>
      </c>
      <c r="G8" s="6" t="s">
        <v>419</v>
      </c>
      <c r="I8" s="7" t="s">
        <v>6</v>
      </c>
      <c r="J8" s="4" t="s">
        <v>417</v>
      </c>
      <c r="K8" s="4" t="s">
        <v>419</v>
      </c>
      <c r="L8" s="4" t="s">
        <v>538</v>
      </c>
      <c r="M8" s="4" t="s">
        <v>33</v>
      </c>
    </row>
    <row r="9" spans="1:13" ht="18.75" customHeight="1">
      <c r="A9" s="6">
        <v>1</v>
      </c>
      <c r="B9" s="51" t="s">
        <v>50</v>
      </c>
      <c r="C9" s="64" t="s">
        <v>51</v>
      </c>
      <c r="D9" s="70">
        <v>20</v>
      </c>
      <c r="E9" s="115">
        <v>12</v>
      </c>
      <c r="F9" s="6">
        <v>11.6</v>
      </c>
      <c r="G9" s="6" t="s">
        <v>420</v>
      </c>
      <c r="I9" s="64" t="s">
        <v>51</v>
      </c>
      <c r="J9" s="4">
        <v>50</v>
      </c>
      <c r="K9" s="4">
        <v>50</v>
      </c>
      <c r="L9" s="4">
        <v>30</v>
      </c>
      <c r="M9" s="4">
        <f t="shared" ref="M9:M16" si="0">SUM(J9:L9)</f>
        <v>130</v>
      </c>
    </row>
    <row r="10" spans="1:13" ht="18.75" customHeight="1">
      <c r="A10" s="6">
        <v>2</v>
      </c>
      <c r="B10" s="64" t="s">
        <v>107</v>
      </c>
      <c r="C10" s="64" t="s">
        <v>108</v>
      </c>
      <c r="D10" s="70">
        <v>401</v>
      </c>
      <c r="E10" s="115">
        <v>12.7</v>
      </c>
      <c r="F10" s="115">
        <v>12</v>
      </c>
      <c r="G10" s="6" t="s">
        <v>420</v>
      </c>
      <c r="I10" s="64" t="s">
        <v>108</v>
      </c>
      <c r="J10" s="4">
        <v>40</v>
      </c>
      <c r="K10" s="4">
        <v>50</v>
      </c>
      <c r="M10" s="4">
        <f t="shared" si="0"/>
        <v>90</v>
      </c>
    </row>
    <row r="11" spans="1:13" ht="18.75" customHeight="1">
      <c r="A11" s="6">
        <v>3</v>
      </c>
      <c r="B11" s="64" t="s">
        <v>80</v>
      </c>
      <c r="C11" s="64" t="s">
        <v>81</v>
      </c>
      <c r="D11" s="70">
        <v>172</v>
      </c>
      <c r="E11" s="115">
        <v>13</v>
      </c>
      <c r="F11" s="115">
        <v>12.1</v>
      </c>
      <c r="G11" s="6" t="s">
        <v>420</v>
      </c>
      <c r="I11" s="64" t="s">
        <v>81</v>
      </c>
      <c r="J11" s="4">
        <v>35</v>
      </c>
      <c r="K11" s="4">
        <v>50</v>
      </c>
      <c r="M11" s="4">
        <f t="shared" si="0"/>
        <v>85</v>
      </c>
    </row>
    <row r="12" spans="1:13" ht="18.75" customHeight="1">
      <c r="A12" s="6">
        <v>4</v>
      </c>
      <c r="B12" s="78" t="s">
        <v>74</v>
      </c>
      <c r="C12" s="173" t="s">
        <v>75</v>
      </c>
      <c r="D12" s="78">
        <v>160</v>
      </c>
      <c r="E12" s="170">
        <v>13.2</v>
      </c>
      <c r="F12" s="170">
        <v>12.7</v>
      </c>
      <c r="G12" s="171" t="s">
        <v>537</v>
      </c>
      <c r="H12" s="172"/>
      <c r="I12" s="173" t="s">
        <v>75</v>
      </c>
      <c r="J12" s="4">
        <v>32</v>
      </c>
      <c r="K12" s="4">
        <v>30</v>
      </c>
      <c r="M12" s="4">
        <f t="shared" si="0"/>
        <v>62</v>
      </c>
    </row>
    <row r="13" spans="1:13" ht="18.75" customHeight="1">
      <c r="A13" s="6">
        <v>5</v>
      </c>
      <c r="B13" s="51" t="s">
        <v>110</v>
      </c>
      <c r="C13" s="64" t="s">
        <v>109</v>
      </c>
      <c r="D13" s="70">
        <v>411</v>
      </c>
      <c r="E13" s="115">
        <v>13.4</v>
      </c>
      <c r="F13" s="115">
        <v>12.8</v>
      </c>
      <c r="G13" s="6" t="s">
        <v>537</v>
      </c>
      <c r="I13" s="64" t="s">
        <v>109</v>
      </c>
      <c r="J13" s="4">
        <v>31</v>
      </c>
      <c r="K13" s="4">
        <v>30</v>
      </c>
      <c r="M13" s="4">
        <f t="shared" si="0"/>
        <v>61</v>
      </c>
    </row>
    <row r="14" spans="1:13" ht="18.75" customHeight="1">
      <c r="A14" s="6">
        <v>6</v>
      </c>
      <c r="B14" s="64" t="s">
        <v>53</v>
      </c>
      <c r="C14" s="64" t="s">
        <v>54</v>
      </c>
      <c r="D14" s="70">
        <v>50</v>
      </c>
      <c r="E14" s="115">
        <v>13.4</v>
      </c>
      <c r="F14" s="115">
        <v>13</v>
      </c>
      <c r="G14" s="6" t="s">
        <v>537</v>
      </c>
      <c r="I14" s="64" t="s">
        <v>54</v>
      </c>
      <c r="J14" s="4">
        <v>30</v>
      </c>
      <c r="K14" s="4">
        <v>30</v>
      </c>
      <c r="M14" s="4">
        <f t="shared" si="0"/>
        <v>60</v>
      </c>
    </row>
    <row r="15" spans="1:13" ht="18.75" customHeight="1">
      <c r="A15" s="6">
        <v>7</v>
      </c>
      <c r="B15" s="64" t="s">
        <v>82</v>
      </c>
      <c r="C15" s="64" t="s">
        <v>81</v>
      </c>
      <c r="D15" s="70">
        <v>173</v>
      </c>
      <c r="E15" s="115">
        <v>13.7</v>
      </c>
      <c r="F15" s="115">
        <v>13.2</v>
      </c>
      <c r="G15" s="6" t="s">
        <v>537</v>
      </c>
      <c r="I15" s="64" t="s">
        <v>81</v>
      </c>
      <c r="J15" s="4">
        <v>29</v>
      </c>
      <c r="K15" s="4">
        <v>30</v>
      </c>
      <c r="M15" s="4">
        <f t="shared" si="0"/>
        <v>59</v>
      </c>
    </row>
    <row r="16" spans="1:13" ht="18.75" customHeight="1">
      <c r="A16" s="6">
        <v>8</v>
      </c>
      <c r="B16" s="51" t="s">
        <v>55</v>
      </c>
      <c r="C16" s="64" t="s">
        <v>54</v>
      </c>
      <c r="D16" s="70">
        <v>52</v>
      </c>
      <c r="E16" s="115">
        <v>13.4</v>
      </c>
      <c r="F16" s="6" t="s">
        <v>421</v>
      </c>
      <c r="G16" s="6" t="s">
        <v>531</v>
      </c>
      <c r="I16" s="64" t="s">
        <v>54</v>
      </c>
      <c r="J16" s="4">
        <v>28</v>
      </c>
      <c r="K16" s="4">
        <v>20</v>
      </c>
      <c r="M16" s="4">
        <f t="shared" si="0"/>
        <v>48</v>
      </c>
    </row>
    <row r="17" spans="1:14" ht="18.75" customHeight="1">
      <c r="A17" s="6">
        <v>9</v>
      </c>
      <c r="B17" s="51" t="s">
        <v>62</v>
      </c>
      <c r="C17" s="64" t="s">
        <v>57</v>
      </c>
      <c r="D17" s="70">
        <v>41</v>
      </c>
      <c r="E17" s="115">
        <v>13.9</v>
      </c>
      <c r="F17" s="6"/>
      <c r="G17" s="6" t="s">
        <v>531</v>
      </c>
      <c r="I17" s="64" t="s">
        <v>57</v>
      </c>
    </row>
    <row r="18" spans="1:14" ht="18.75" customHeight="1">
      <c r="A18" s="6">
        <v>10</v>
      </c>
      <c r="B18" s="51" t="s">
        <v>48</v>
      </c>
      <c r="C18" s="64" t="s">
        <v>47</v>
      </c>
      <c r="D18" s="70">
        <v>3</v>
      </c>
      <c r="E18" s="115">
        <v>14.1</v>
      </c>
      <c r="F18" s="6"/>
      <c r="G18" s="6" t="s">
        <v>531</v>
      </c>
      <c r="I18" s="64" t="s">
        <v>47</v>
      </c>
      <c r="J18" s="4">
        <v>27</v>
      </c>
      <c r="K18" s="4">
        <v>20</v>
      </c>
      <c r="M18" s="4">
        <f>SUM(J18:L18)</f>
        <v>47</v>
      </c>
    </row>
    <row r="19" spans="1:14" ht="18.75" customHeight="1">
      <c r="A19" s="6">
        <v>10</v>
      </c>
      <c r="B19" s="51" t="s">
        <v>72</v>
      </c>
      <c r="C19" s="64" t="s">
        <v>71</v>
      </c>
      <c r="D19" s="70">
        <v>151</v>
      </c>
      <c r="E19" s="115">
        <v>14.1</v>
      </c>
      <c r="F19" s="6"/>
      <c r="G19" s="6" t="s">
        <v>531</v>
      </c>
      <c r="I19" s="64" t="s">
        <v>71</v>
      </c>
      <c r="J19" s="4">
        <v>27</v>
      </c>
      <c r="K19" s="4">
        <v>20</v>
      </c>
      <c r="M19" s="4">
        <f>SUM(J19:L19)</f>
        <v>47</v>
      </c>
    </row>
    <row r="20" spans="1:14" ht="18.75" customHeight="1">
      <c r="A20" s="6">
        <v>12</v>
      </c>
      <c r="B20" s="64" t="s">
        <v>83</v>
      </c>
      <c r="C20" s="64" t="s">
        <v>81</v>
      </c>
      <c r="D20" s="70">
        <v>174</v>
      </c>
      <c r="E20" s="115">
        <v>14.3</v>
      </c>
      <c r="F20" s="6"/>
      <c r="G20" s="6" t="s">
        <v>532</v>
      </c>
      <c r="I20" s="64" t="s">
        <v>81</v>
      </c>
      <c r="J20" s="4">
        <v>25</v>
      </c>
      <c r="K20" s="4">
        <v>15</v>
      </c>
      <c r="M20" s="4">
        <f>SUM(J20:L20)</f>
        <v>40</v>
      </c>
    </row>
    <row r="21" spans="1:14" ht="18.75" customHeight="1">
      <c r="A21" s="6">
        <v>13</v>
      </c>
      <c r="B21" s="51" t="s">
        <v>87</v>
      </c>
      <c r="C21" s="64" t="s">
        <v>86</v>
      </c>
      <c r="D21" s="70">
        <v>192</v>
      </c>
      <c r="E21" s="115">
        <v>14.4</v>
      </c>
      <c r="F21" s="6"/>
      <c r="G21" s="6" t="s">
        <v>532</v>
      </c>
      <c r="I21" s="64" t="s">
        <v>86</v>
      </c>
      <c r="J21" s="4">
        <v>24</v>
      </c>
      <c r="K21" s="4">
        <v>15</v>
      </c>
      <c r="M21" s="4">
        <f>SUM(J21:L21)</f>
        <v>39</v>
      </c>
    </row>
    <row r="22" spans="1:14" ht="18.75" customHeight="1">
      <c r="A22" s="6">
        <v>13</v>
      </c>
      <c r="B22" s="51" t="s">
        <v>111</v>
      </c>
      <c r="C22" s="64" t="s">
        <v>109</v>
      </c>
      <c r="D22" s="70">
        <v>412</v>
      </c>
      <c r="E22" s="115">
        <v>14.4</v>
      </c>
      <c r="F22" s="6"/>
      <c r="G22" s="6" t="s">
        <v>532</v>
      </c>
      <c r="I22" s="64" t="s">
        <v>109</v>
      </c>
      <c r="J22" s="4">
        <v>23</v>
      </c>
      <c r="K22" s="4">
        <v>15</v>
      </c>
      <c r="M22" s="4">
        <f>SUM(J22:L22)</f>
        <v>38</v>
      </c>
    </row>
    <row r="23" spans="1:14" ht="18.75" customHeight="1">
      <c r="A23" s="6">
        <v>15</v>
      </c>
      <c r="B23" s="51" t="s">
        <v>64</v>
      </c>
      <c r="C23" s="64" t="s">
        <v>57</v>
      </c>
      <c r="D23" s="70">
        <v>102</v>
      </c>
      <c r="E23" s="115">
        <v>14.5</v>
      </c>
      <c r="F23" s="6"/>
      <c r="G23" s="6" t="s">
        <v>532</v>
      </c>
      <c r="I23" s="64" t="s">
        <v>57</v>
      </c>
    </row>
    <row r="24" spans="1:14" ht="18.75" customHeight="1">
      <c r="A24" s="6">
        <v>15</v>
      </c>
      <c r="B24" s="51" t="s">
        <v>63</v>
      </c>
      <c r="C24" s="64" t="s">
        <v>57</v>
      </c>
      <c r="D24" s="70">
        <v>101</v>
      </c>
      <c r="E24" s="115">
        <v>14.5</v>
      </c>
      <c r="F24" s="6"/>
      <c r="G24" s="6" t="s">
        <v>532</v>
      </c>
      <c r="I24" s="64" t="s">
        <v>57</v>
      </c>
    </row>
    <row r="25" spans="1:14" ht="18.75" customHeight="1">
      <c r="A25" s="6">
        <v>15</v>
      </c>
      <c r="B25" s="64" t="s">
        <v>46</v>
      </c>
      <c r="C25" s="64" t="s">
        <v>47</v>
      </c>
      <c r="D25" s="70">
        <v>2</v>
      </c>
      <c r="E25" s="115">
        <v>14.5</v>
      </c>
      <c r="F25" s="6"/>
      <c r="G25" s="6" t="s">
        <v>532</v>
      </c>
      <c r="I25" s="64" t="s">
        <v>47</v>
      </c>
      <c r="J25" s="4">
        <v>22</v>
      </c>
      <c r="K25" s="4">
        <v>15</v>
      </c>
      <c r="L25" s="8"/>
      <c r="M25" s="8">
        <f>SUM(J25:L25)</f>
        <v>37</v>
      </c>
      <c r="N25" s="8"/>
    </row>
    <row r="26" spans="1:14" ht="18.75" customHeight="1">
      <c r="A26" s="6">
        <v>15</v>
      </c>
      <c r="B26" s="64" t="s">
        <v>84</v>
      </c>
      <c r="C26" s="64" t="s">
        <v>81</v>
      </c>
      <c r="D26" s="70">
        <v>177</v>
      </c>
      <c r="E26" s="115">
        <v>14.5</v>
      </c>
      <c r="F26" s="6"/>
      <c r="G26" s="6" t="s">
        <v>532</v>
      </c>
      <c r="I26" s="64" t="s">
        <v>81</v>
      </c>
      <c r="J26" s="4">
        <v>22</v>
      </c>
      <c r="K26" s="4">
        <v>15</v>
      </c>
      <c r="M26" s="4">
        <f>SUM(J26:L26)</f>
        <v>37</v>
      </c>
    </row>
    <row r="27" spans="1:14" ht="18.75" customHeight="1">
      <c r="A27" s="6">
        <v>19</v>
      </c>
      <c r="B27" s="76" t="s">
        <v>76</v>
      </c>
      <c r="C27" s="67" t="s">
        <v>75</v>
      </c>
      <c r="D27" s="54">
        <v>161</v>
      </c>
      <c r="E27" s="115">
        <v>14.6</v>
      </c>
      <c r="F27" s="6"/>
      <c r="G27" s="6" t="s">
        <v>532</v>
      </c>
      <c r="I27" s="67" t="s">
        <v>75</v>
      </c>
      <c r="J27" s="4">
        <v>20</v>
      </c>
      <c r="K27" s="4">
        <v>15</v>
      </c>
      <c r="M27" s="4">
        <f>SUM(J27:L27)</f>
        <v>35</v>
      </c>
    </row>
    <row r="28" spans="1:14" ht="18.75" customHeight="1">
      <c r="A28" s="6">
        <v>19</v>
      </c>
      <c r="B28" s="51" t="s">
        <v>105</v>
      </c>
      <c r="C28" s="64" t="s">
        <v>106</v>
      </c>
      <c r="D28" s="70">
        <v>371</v>
      </c>
      <c r="E28" s="115">
        <v>14.6</v>
      </c>
      <c r="F28" s="6"/>
      <c r="G28" s="6" t="s">
        <v>532</v>
      </c>
      <c r="I28" s="64" t="s">
        <v>106</v>
      </c>
      <c r="J28" s="4">
        <v>20</v>
      </c>
      <c r="K28" s="4">
        <v>15</v>
      </c>
      <c r="M28" s="4">
        <f>SUM(J28:L28)</f>
        <v>35</v>
      </c>
    </row>
    <row r="29" spans="1:14" ht="18.75" customHeight="1">
      <c r="A29" s="6">
        <v>21</v>
      </c>
      <c r="B29" s="51" t="s">
        <v>94</v>
      </c>
      <c r="C29" s="64" t="s">
        <v>92</v>
      </c>
      <c r="D29" s="70">
        <v>212</v>
      </c>
      <c r="E29" s="115">
        <v>14.7</v>
      </c>
      <c r="F29" s="6"/>
      <c r="G29" s="6" t="s">
        <v>532</v>
      </c>
      <c r="I29" s="64" t="s">
        <v>92</v>
      </c>
      <c r="J29" s="4">
        <v>18</v>
      </c>
      <c r="K29" s="4">
        <v>15</v>
      </c>
      <c r="M29" s="4">
        <f>SUM(J29:L29)</f>
        <v>33</v>
      </c>
    </row>
    <row r="30" spans="1:14" ht="18.75" customHeight="1">
      <c r="A30" s="6">
        <v>22</v>
      </c>
      <c r="B30" s="51" t="s">
        <v>65</v>
      </c>
      <c r="C30" s="64" t="s">
        <v>57</v>
      </c>
      <c r="D30" s="70">
        <v>103</v>
      </c>
      <c r="E30" s="115">
        <v>14.9</v>
      </c>
      <c r="F30" s="6"/>
      <c r="G30" s="6" t="s">
        <v>532</v>
      </c>
      <c r="I30" s="64" t="s">
        <v>57</v>
      </c>
    </row>
    <row r="31" spans="1:14" ht="18.75" customHeight="1">
      <c r="A31" s="6">
        <v>22</v>
      </c>
      <c r="B31" s="7" t="s">
        <v>416</v>
      </c>
      <c r="C31" s="7" t="s">
        <v>57</v>
      </c>
      <c r="D31" s="6">
        <v>74</v>
      </c>
      <c r="E31" s="115">
        <v>14.9</v>
      </c>
      <c r="F31" s="6"/>
      <c r="G31" s="6" t="s">
        <v>532</v>
      </c>
      <c r="I31" s="7" t="s">
        <v>57</v>
      </c>
    </row>
    <row r="32" spans="1:14" ht="18.75" customHeight="1">
      <c r="A32" s="6">
        <v>22</v>
      </c>
      <c r="B32" s="51" t="s">
        <v>70</v>
      </c>
      <c r="C32" s="64" t="s">
        <v>71</v>
      </c>
      <c r="D32" s="70">
        <v>150</v>
      </c>
      <c r="E32" s="115">
        <v>14.9</v>
      </c>
      <c r="F32" s="6"/>
      <c r="G32" s="6" t="s">
        <v>532</v>
      </c>
      <c r="I32" s="64" t="s">
        <v>71</v>
      </c>
      <c r="J32" s="4">
        <v>17</v>
      </c>
      <c r="K32" s="4">
        <v>15</v>
      </c>
      <c r="M32" s="4">
        <f>SUM(J32:L32)</f>
        <v>32</v>
      </c>
    </row>
    <row r="33" spans="1:13" ht="18.75" customHeight="1">
      <c r="A33" s="6">
        <v>25</v>
      </c>
      <c r="B33" s="57" t="s">
        <v>98</v>
      </c>
      <c r="C33" s="68" t="s">
        <v>99</v>
      </c>
      <c r="D33" s="56">
        <v>250</v>
      </c>
      <c r="E33" s="115">
        <v>15</v>
      </c>
      <c r="F33" s="6"/>
      <c r="G33" s="6" t="s">
        <v>532</v>
      </c>
      <c r="I33" s="68" t="s">
        <v>99</v>
      </c>
      <c r="J33" s="4">
        <v>16</v>
      </c>
      <c r="K33" s="4">
        <v>15</v>
      </c>
      <c r="M33" s="4">
        <f>SUM(J33:L33)</f>
        <v>31</v>
      </c>
    </row>
    <row r="34" spans="1:13" ht="18.75" customHeight="1">
      <c r="A34" s="6">
        <v>25</v>
      </c>
      <c r="B34" s="51" t="s">
        <v>101</v>
      </c>
      <c r="C34" s="64" t="s">
        <v>102</v>
      </c>
      <c r="D34" s="70">
        <v>350</v>
      </c>
      <c r="E34" s="115">
        <v>15</v>
      </c>
      <c r="F34" s="6"/>
      <c r="G34" s="6" t="s">
        <v>532</v>
      </c>
      <c r="I34" s="64" t="s">
        <v>102</v>
      </c>
      <c r="J34" s="4">
        <v>16</v>
      </c>
      <c r="K34" s="4">
        <v>15</v>
      </c>
      <c r="M34" s="4">
        <f>SUM(J34:L34)</f>
        <v>31</v>
      </c>
    </row>
    <row r="35" spans="1:13" ht="18.75" customHeight="1">
      <c r="A35" s="6">
        <v>25</v>
      </c>
      <c r="B35" s="51" t="s">
        <v>104</v>
      </c>
      <c r="C35" s="64" t="s">
        <v>102</v>
      </c>
      <c r="D35" s="70">
        <v>352</v>
      </c>
      <c r="E35" s="115">
        <v>15</v>
      </c>
      <c r="F35" s="6"/>
      <c r="G35" s="6" t="s">
        <v>532</v>
      </c>
      <c r="I35" s="64" t="s">
        <v>102</v>
      </c>
      <c r="J35" s="4">
        <v>16</v>
      </c>
      <c r="K35" s="4">
        <v>15</v>
      </c>
      <c r="M35" s="4">
        <f>SUM(J35:L35)</f>
        <v>31</v>
      </c>
    </row>
    <row r="36" spans="1:13" ht="18.75" customHeight="1">
      <c r="A36" s="6">
        <v>28</v>
      </c>
      <c r="B36" s="51" t="s">
        <v>66</v>
      </c>
      <c r="C36" s="64" t="s">
        <v>57</v>
      </c>
      <c r="D36" s="70">
        <v>104</v>
      </c>
      <c r="E36" s="115">
        <v>15.1</v>
      </c>
      <c r="F36" s="6"/>
      <c r="G36" s="6" t="s">
        <v>532</v>
      </c>
      <c r="I36" s="64" t="s">
        <v>57</v>
      </c>
    </row>
    <row r="37" spans="1:13" ht="18.75" customHeight="1">
      <c r="A37" s="6">
        <v>29</v>
      </c>
      <c r="B37" s="71" t="s">
        <v>112</v>
      </c>
      <c r="C37" s="65" t="s">
        <v>57</v>
      </c>
      <c r="D37" s="70">
        <v>413</v>
      </c>
      <c r="E37" s="115">
        <v>15.3</v>
      </c>
      <c r="F37" s="6"/>
      <c r="G37" s="6" t="s">
        <v>533</v>
      </c>
      <c r="I37" s="64" t="s">
        <v>109</v>
      </c>
      <c r="J37" s="4">
        <v>13</v>
      </c>
      <c r="K37" s="4">
        <v>10</v>
      </c>
      <c r="M37" s="4">
        <f>SUM(J37:L37)</f>
        <v>23</v>
      </c>
    </row>
    <row r="38" spans="1:13" ht="18.75" customHeight="1">
      <c r="A38" s="6">
        <v>30</v>
      </c>
      <c r="B38" s="51" t="s">
        <v>85</v>
      </c>
      <c r="C38" s="64" t="s">
        <v>86</v>
      </c>
      <c r="D38" s="70">
        <v>191</v>
      </c>
      <c r="E38" s="115">
        <v>15.6</v>
      </c>
      <c r="F38" s="6"/>
      <c r="G38" s="6" t="s">
        <v>533</v>
      </c>
      <c r="I38" s="64" t="s">
        <v>86</v>
      </c>
      <c r="J38" s="4">
        <v>12</v>
      </c>
      <c r="K38" s="4">
        <v>10</v>
      </c>
      <c r="M38" s="4">
        <f>SUM(J38:L38)</f>
        <v>22</v>
      </c>
    </row>
    <row r="39" spans="1:13" ht="18.75" customHeight="1">
      <c r="A39" s="6">
        <v>31</v>
      </c>
      <c r="B39" s="71" t="s">
        <v>56</v>
      </c>
      <c r="C39" s="72" t="s">
        <v>57</v>
      </c>
      <c r="D39" s="73">
        <v>49</v>
      </c>
      <c r="E39" s="115">
        <v>15.7</v>
      </c>
      <c r="F39" s="6"/>
      <c r="G39" s="6" t="s">
        <v>533</v>
      </c>
      <c r="I39" s="72" t="s">
        <v>57</v>
      </c>
    </row>
    <row r="40" spans="1:13" ht="18.75" customHeight="1">
      <c r="A40" s="6">
        <v>31</v>
      </c>
      <c r="B40" s="51" t="s">
        <v>73</v>
      </c>
      <c r="C40" s="64" t="s">
        <v>71</v>
      </c>
      <c r="D40" s="70">
        <v>153</v>
      </c>
      <c r="E40" s="115">
        <v>15.7</v>
      </c>
      <c r="F40" s="6"/>
      <c r="G40" s="6" t="s">
        <v>533</v>
      </c>
      <c r="I40" s="64" t="s">
        <v>71</v>
      </c>
      <c r="J40" s="4">
        <v>11</v>
      </c>
      <c r="K40" s="4">
        <v>10</v>
      </c>
      <c r="M40" s="4">
        <f>SUM(J40:L40)</f>
        <v>21</v>
      </c>
    </row>
    <row r="41" spans="1:13" ht="18.75" customHeight="1">
      <c r="A41" s="6">
        <v>33</v>
      </c>
      <c r="B41" s="7" t="s">
        <v>415</v>
      </c>
      <c r="C41" s="7" t="s">
        <v>57</v>
      </c>
      <c r="D41" s="6">
        <v>701</v>
      </c>
      <c r="E41" s="115">
        <v>15.8</v>
      </c>
      <c r="F41" s="6"/>
      <c r="G41" s="6" t="s">
        <v>533</v>
      </c>
      <c r="I41" s="7" t="s">
        <v>57</v>
      </c>
    </row>
    <row r="42" spans="1:13" ht="18.75" customHeight="1">
      <c r="A42" s="6">
        <v>33</v>
      </c>
      <c r="B42" s="51" t="s">
        <v>69</v>
      </c>
      <c r="C42" s="64" t="s">
        <v>68</v>
      </c>
      <c r="D42" s="70">
        <v>143</v>
      </c>
      <c r="E42" s="115">
        <v>15.8</v>
      </c>
      <c r="F42" s="6"/>
      <c r="G42" s="6" t="s">
        <v>533</v>
      </c>
      <c r="I42" s="64" t="s">
        <v>68</v>
      </c>
      <c r="J42" s="4">
        <v>10</v>
      </c>
      <c r="K42" s="4">
        <v>10</v>
      </c>
      <c r="M42" s="4">
        <f>SUM(J42:L42)</f>
        <v>20</v>
      </c>
    </row>
    <row r="43" spans="1:13" ht="18.75" customHeight="1">
      <c r="A43" s="6">
        <v>35</v>
      </c>
      <c r="B43" s="71" t="s">
        <v>113</v>
      </c>
      <c r="C43" s="65" t="s">
        <v>57</v>
      </c>
      <c r="D43" s="70">
        <v>414</v>
      </c>
      <c r="E43" s="115">
        <v>16</v>
      </c>
      <c r="F43" s="6"/>
      <c r="G43" s="6" t="s">
        <v>533</v>
      </c>
      <c r="I43" s="65" t="s">
        <v>57</v>
      </c>
    </row>
    <row r="44" spans="1:13" ht="18.75" customHeight="1">
      <c r="A44" s="6">
        <v>35</v>
      </c>
      <c r="B44" s="76" t="s">
        <v>77</v>
      </c>
      <c r="C44" s="67" t="s">
        <v>75</v>
      </c>
      <c r="D44" s="54">
        <v>163</v>
      </c>
      <c r="E44" s="115">
        <v>16</v>
      </c>
      <c r="F44" s="6"/>
      <c r="G44" s="6" t="s">
        <v>533</v>
      </c>
      <c r="I44" s="67" t="s">
        <v>75</v>
      </c>
      <c r="J44" s="4">
        <v>9</v>
      </c>
      <c r="K44" s="4">
        <v>10</v>
      </c>
      <c r="M44" s="4">
        <f>SUM(J44:L44)</f>
        <v>19</v>
      </c>
    </row>
    <row r="45" spans="1:13" ht="18.75" customHeight="1">
      <c r="A45" s="6">
        <v>35</v>
      </c>
      <c r="B45" s="51" t="s">
        <v>91</v>
      </c>
      <c r="C45" s="64" t="s">
        <v>92</v>
      </c>
      <c r="D45" s="70">
        <v>210</v>
      </c>
      <c r="E45" s="115">
        <v>16</v>
      </c>
      <c r="F45" s="6"/>
      <c r="G45" s="6" t="s">
        <v>533</v>
      </c>
      <c r="I45" s="64" t="s">
        <v>92</v>
      </c>
      <c r="J45" s="4">
        <v>9</v>
      </c>
      <c r="K45" s="4">
        <v>10</v>
      </c>
      <c r="M45" s="4">
        <f>SUM(J45:L45)</f>
        <v>19</v>
      </c>
    </row>
    <row r="46" spans="1:13" ht="18.75" customHeight="1">
      <c r="A46" s="6">
        <v>38</v>
      </c>
      <c r="B46" s="76" t="s">
        <v>78</v>
      </c>
      <c r="C46" s="67" t="s">
        <v>75</v>
      </c>
      <c r="D46" s="54">
        <v>164</v>
      </c>
      <c r="E46" s="115">
        <v>16.100000000000001</v>
      </c>
      <c r="F46" s="6"/>
      <c r="G46" s="6" t="s">
        <v>533</v>
      </c>
      <c r="I46" s="67" t="s">
        <v>75</v>
      </c>
      <c r="J46" s="4">
        <v>7</v>
      </c>
      <c r="K46" s="4">
        <v>10</v>
      </c>
      <c r="M46" s="4">
        <f>SUM(J46:L46)</f>
        <v>17</v>
      </c>
    </row>
    <row r="47" spans="1:13" ht="18.75" customHeight="1">
      <c r="A47" s="6">
        <v>38</v>
      </c>
      <c r="B47" s="51" t="s">
        <v>95</v>
      </c>
      <c r="C47" s="64" t="s">
        <v>92</v>
      </c>
      <c r="D47" s="70">
        <v>213</v>
      </c>
      <c r="E47" s="115">
        <v>16.100000000000001</v>
      </c>
      <c r="F47" s="6"/>
      <c r="G47" s="6" t="s">
        <v>533</v>
      </c>
      <c r="I47" s="64" t="s">
        <v>92</v>
      </c>
      <c r="J47" s="4">
        <v>7</v>
      </c>
      <c r="K47" s="4">
        <v>10</v>
      </c>
      <c r="M47" s="4">
        <f>SUM(J47:L47)</f>
        <v>17</v>
      </c>
    </row>
    <row r="48" spans="1:13" ht="18.75" customHeight="1">
      <c r="A48" s="6">
        <v>40</v>
      </c>
      <c r="B48" s="55" t="s">
        <v>59</v>
      </c>
      <c r="C48" s="74" t="s">
        <v>58</v>
      </c>
      <c r="D48" s="56">
        <v>71</v>
      </c>
      <c r="E48" s="115">
        <v>16.2</v>
      </c>
      <c r="F48" s="6"/>
      <c r="G48" s="6" t="s">
        <v>534</v>
      </c>
      <c r="I48" s="74" t="s">
        <v>58</v>
      </c>
    </row>
    <row r="49" spans="1:9" ht="18.75" customHeight="1">
      <c r="A49" s="6">
        <v>41</v>
      </c>
      <c r="B49" s="51" t="s">
        <v>67</v>
      </c>
      <c r="C49" s="64" t="s">
        <v>68</v>
      </c>
      <c r="D49" s="70">
        <v>140</v>
      </c>
      <c r="E49" s="115">
        <v>16.3</v>
      </c>
      <c r="F49" s="6"/>
      <c r="G49" s="6" t="s">
        <v>534</v>
      </c>
      <c r="I49" s="64" t="s">
        <v>68</v>
      </c>
    </row>
    <row r="50" spans="1:9" ht="18.75" customHeight="1">
      <c r="A50" s="6">
        <v>41</v>
      </c>
      <c r="B50" s="51" t="s">
        <v>96</v>
      </c>
      <c r="C50" s="64" t="s">
        <v>92</v>
      </c>
      <c r="D50" s="70">
        <v>214</v>
      </c>
      <c r="E50" s="115">
        <v>16.3</v>
      </c>
      <c r="F50" s="6"/>
      <c r="G50" s="6" t="s">
        <v>534</v>
      </c>
      <c r="I50" s="64" t="s">
        <v>92</v>
      </c>
    </row>
    <row r="51" spans="1:9" ht="18.75" customHeight="1">
      <c r="A51" s="6">
        <v>43</v>
      </c>
      <c r="B51" s="51" t="s">
        <v>103</v>
      </c>
      <c r="C51" s="64" t="s">
        <v>102</v>
      </c>
      <c r="D51" s="70">
        <v>351</v>
      </c>
      <c r="E51" s="115">
        <v>16.399999999999999</v>
      </c>
      <c r="F51" s="6"/>
      <c r="G51" s="6" t="s">
        <v>534</v>
      </c>
      <c r="I51" s="64" t="s">
        <v>102</v>
      </c>
    </row>
    <row r="52" spans="1:9" ht="18.75" customHeight="1">
      <c r="A52" s="6">
        <v>43</v>
      </c>
      <c r="B52" s="65" t="s">
        <v>543</v>
      </c>
      <c r="C52" s="64" t="s">
        <v>81</v>
      </c>
      <c r="D52" s="70">
        <v>178</v>
      </c>
      <c r="E52" s="115">
        <v>16.399999999999999</v>
      </c>
      <c r="F52" s="6"/>
      <c r="G52" s="6" t="s">
        <v>534</v>
      </c>
      <c r="I52" s="64" t="s">
        <v>81</v>
      </c>
    </row>
    <row r="53" spans="1:9" ht="18.75" customHeight="1">
      <c r="A53" s="6">
        <v>43</v>
      </c>
      <c r="B53" s="51" t="s">
        <v>93</v>
      </c>
      <c r="C53" s="64" t="s">
        <v>92</v>
      </c>
      <c r="D53" s="70">
        <v>211</v>
      </c>
      <c r="E53" s="115">
        <v>16.399999999999999</v>
      </c>
      <c r="F53" s="6"/>
      <c r="G53" s="6" t="s">
        <v>534</v>
      </c>
      <c r="I53" s="64" t="s">
        <v>92</v>
      </c>
    </row>
    <row r="54" spans="1:9" ht="18.75" customHeight="1">
      <c r="A54" s="6">
        <v>46</v>
      </c>
      <c r="B54" s="55" t="s">
        <v>60</v>
      </c>
      <c r="C54" s="74" t="s">
        <v>58</v>
      </c>
      <c r="D54" s="56">
        <v>72</v>
      </c>
      <c r="E54" s="115">
        <v>16.600000000000001</v>
      </c>
      <c r="F54" s="6"/>
      <c r="G54" s="6" t="s">
        <v>534</v>
      </c>
      <c r="I54" s="74" t="s">
        <v>58</v>
      </c>
    </row>
    <row r="55" spans="1:9" ht="18.75" customHeight="1">
      <c r="A55" s="6">
        <v>47</v>
      </c>
      <c r="B55" s="51" t="s">
        <v>52</v>
      </c>
      <c r="C55" s="64" t="s">
        <v>51</v>
      </c>
      <c r="D55" s="70">
        <v>23</v>
      </c>
      <c r="E55" s="115">
        <v>16.7</v>
      </c>
      <c r="F55" s="6"/>
      <c r="G55" s="6" t="s">
        <v>534</v>
      </c>
      <c r="I55" s="64" t="s">
        <v>51</v>
      </c>
    </row>
    <row r="56" spans="1:9" ht="18.75" customHeight="1">
      <c r="A56" s="6">
        <v>48</v>
      </c>
      <c r="B56" s="75" t="s">
        <v>90</v>
      </c>
      <c r="C56" s="74" t="s">
        <v>89</v>
      </c>
      <c r="D56" s="56">
        <v>209</v>
      </c>
      <c r="E56" s="115">
        <v>16.8</v>
      </c>
      <c r="F56" s="6"/>
      <c r="G56" s="6" t="s">
        <v>534</v>
      </c>
      <c r="I56" s="74" t="s">
        <v>89</v>
      </c>
    </row>
    <row r="57" spans="1:9" ht="18.75" customHeight="1">
      <c r="A57" s="6">
        <v>49</v>
      </c>
      <c r="B57" s="75" t="s">
        <v>88</v>
      </c>
      <c r="C57" s="74" t="s">
        <v>89</v>
      </c>
      <c r="D57" s="56">
        <v>201</v>
      </c>
      <c r="E57" s="115">
        <v>17.600000000000001</v>
      </c>
      <c r="F57" s="6"/>
      <c r="G57" s="6" t="s">
        <v>535</v>
      </c>
      <c r="I57" s="74" t="s">
        <v>89</v>
      </c>
    </row>
    <row r="58" spans="1:9" ht="18.75" customHeight="1">
      <c r="A58" s="6">
        <v>50</v>
      </c>
      <c r="B58" s="64" t="s">
        <v>79</v>
      </c>
      <c r="C58" s="77" t="s">
        <v>57</v>
      </c>
      <c r="D58" s="78">
        <v>165</v>
      </c>
      <c r="E58" s="115">
        <v>17.7</v>
      </c>
      <c r="F58" s="6"/>
      <c r="G58" s="6" t="s">
        <v>535</v>
      </c>
      <c r="I58" s="77" t="s">
        <v>57</v>
      </c>
    </row>
    <row r="59" spans="1:9" ht="18.75" customHeight="1">
      <c r="A59" s="6">
        <v>51</v>
      </c>
      <c r="B59" s="74" t="s">
        <v>100</v>
      </c>
      <c r="C59" s="74">
        <v>34</v>
      </c>
      <c r="D59" s="56">
        <v>342</v>
      </c>
      <c r="E59" s="115">
        <v>17.8</v>
      </c>
      <c r="F59" s="6"/>
      <c r="G59" s="6" t="s">
        <v>535</v>
      </c>
      <c r="I59" s="74">
        <v>34</v>
      </c>
    </row>
    <row r="60" spans="1:9" ht="18.75" customHeight="1">
      <c r="A60" s="6">
        <v>52</v>
      </c>
      <c r="B60" s="51" t="s">
        <v>97</v>
      </c>
      <c r="C60" s="64" t="s">
        <v>92</v>
      </c>
      <c r="D60" s="70">
        <v>215</v>
      </c>
      <c r="E60" s="115">
        <v>18.5</v>
      </c>
      <c r="F60" s="6"/>
      <c r="G60" s="6" t="s">
        <v>536</v>
      </c>
      <c r="I60" s="64" t="s">
        <v>92</v>
      </c>
    </row>
    <row r="61" spans="1:9" ht="18.75" customHeight="1">
      <c r="A61" s="6">
        <v>53</v>
      </c>
      <c r="B61" s="55" t="s">
        <v>61</v>
      </c>
      <c r="C61" s="74" t="s">
        <v>58</v>
      </c>
      <c r="D61" s="56">
        <v>73</v>
      </c>
      <c r="E61" s="115">
        <v>18.7</v>
      </c>
      <c r="F61" s="6"/>
      <c r="G61" s="6" t="s">
        <v>536</v>
      </c>
      <c r="I61" s="74" t="s">
        <v>58</v>
      </c>
    </row>
    <row r="62" spans="1:9" ht="25.5" customHeight="1">
      <c r="A62" s="8"/>
      <c r="B62" s="142"/>
      <c r="C62" s="143"/>
      <c r="D62" s="144"/>
      <c r="E62" s="116"/>
      <c r="F62" s="8"/>
      <c r="G62" s="8"/>
      <c r="I62" s="143"/>
    </row>
    <row r="63" spans="1:9" ht="25.5" customHeight="1">
      <c r="A63" s="8"/>
      <c r="B63" s="142"/>
      <c r="C63" s="143"/>
      <c r="D63" s="144"/>
      <c r="E63" s="116"/>
      <c r="F63" s="8"/>
      <c r="G63" s="8"/>
      <c r="I63" s="143"/>
    </row>
    <row r="64" spans="1:9" ht="25.5" customHeight="1">
      <c r="A64" s="8"/>
      <c r="B64" s="142"/>
      <c r="C64" s="143"/>
      <c r="D64" s="144"/>
      <c r="E64" s="116"/>
      <c r="F64" s="8"/>
      <c r="G64" s="8"/>
      <c r="I64" s="143"/>
    </row>
    <row r="65" spans="1:9" ht="25.5" customHeight="1">
      <c r="A65" s="8"/>
      <c r="B65" s="142"/>
      <c r="C65" s="143"/>
      <c r="D65" s="144"/>
      <c r="E65" s="116"/>
      <c r="F65" s="8"/>
      <c r="G65" s="8"/>
      <c r="I65" s="143"/>
    </row>
    <row r="66" spans="1:9" ht="25.5" customHeight="1">
      <c r="A66" s="8"/>
      <c r="B66" s="142"/>
      <c r="C66" s="143"/>
      <c r="D66" s="144"/>
      <c r="E66" s="116"/>
      <c r="F66" s="8"/>
      <c r="G66" s="8"/>
      <c r="I66" s="143"/>
    </row>
    <row r="67" spans="1:9" ht="25.5" customHeight="1">
      <c r="A67" s="8"/>
      <c r="B67" s="3" t="s">
        <v>375</v>
      </c>
      <c r="C67" s="99"/>
      <c r="D67" s="99"/>
      <c r="E67" s="99"/>
      <c r="F67" s="99" t="s">
        <v>379</v>
      </c>
      <c r="G67" s="99"/>
      <c r="I67" s="143"/>
    </row>
    <row r="68" spans="1:9" ht="25.5" customHeight="1">
      <c r="A68" s="8"/>
      <c r="B68" s="3" t="s">
        <v>376</v>
      </c>
      <c r="C68" s="99"/>
      <c r="D68" s="99"/>
      <c r="E68" s="99"/>
      <c r="F68" s="99"/>
      <c r="G68" s="99"/>
      <c r="I68" s="143"/>
    </row>
    <row r="69" spans="1:9" ht="25.5" customHeight="1">
      <c r="A69" s="8"/>
      <c r="B69" s="3" t="s">
        <v>377</v>
      </c>
      <c r="C69" s="99"/>
      <c r="D69" s="99"/>
      <c r="E69" s="99"/>
      <c r="F69" s="99" t="s">
        <v>380</v>
      </c>
      <c r="G69" s="99"/>
      <c r="I69" s="143"/>
    </row>
    <row r="70" spans="1:9" ht="25.5" customHeight="1">
      <c r="A70" s="8"/>
      <c r="B70" s="3" t="s">
        <v>378</v>
      </c>
      <c r="C70" s="99"/>
      <c r="D70" s="99"/>
      <c r="E70" s="99"/>
      <c r="F70" s="99"/>
      <c r="G70" s="99"/>
      <c r="I70" s="143"/>
    </row>
    <row r="71" spans="1:9" ht="25.5" customHeight="1">
      <c r="A71" s="8"/>
      <c r="B71" s="142"/>
      <c r="C71" s="143"/>
      <c r="D71" s="144"/>
      <c r="E71" s="116"/>
      <c r="F71" s="8"/>
      <c r="G71" s="8"/>
      <c r="I71" s="143"/>
    </row>
    <row r="72" spans="1:9" ht="25.5" customHeight="1">
      <c r="A72" s="8"/>
      <c r="B72" s="142"/>
      <c r="C72" s="143"/>
      <c r="D72" s="144"/>
      <c r="E72" s="116"/>
      <c r="F72" s="8"/>
      <c r="G72" s="8"/>
      <c r="I72" s="143"/>
    </row>
    <row r="73" spans="1:9" ht="25.5" customHeight="1">
      <c r="A73" s="8"/>
      <c r="B73" s="142"/>
      <c r="C73" s="143"/>
      <c r="D73" s="144"/>
      <c r="E73" s="116"/>
      <c r="F73" s="8"/>
      <c r="G73" s="8"/>
      <c r="I73" s="143"/>
    </row>
    <row r="74" spans="1:9" ht="25.5" customHeight="1">
      <c r="A74" s="8"/>
      <c r="B74" s="142"/>
      <c r="C74" s="143"/>
      <c r="D74" s="144"/>
      <c r="E74" s="116"/>
      <c r="F74" s="8"/>
      <c r="G74" s="8"/>
      <c r="I74" s="143"/>
    </row>
    <row r="75" spans="1:9" ht="25.5" customHeight="1">
      <c r="A75" s="8"/>
      <c r="B75" s="142"/>
      <c r="C75" s="143"/>
      <c r="D75" s="144"/>
      <c r="E75" s="116"/>
      <c r="F75" s="8"/>
      <c r="G75" s="8"/>
      <c r="I75" s="143"/>
    </row>
    <row r="76" spans="1:9" ht="25.5" customHeight="1">
      <c r="A76" s="8"/>
      <c r="B76" s="142"/>
      <c r="C76" s="143"/>
      <c r="D76" s="144"/>
      <c r="E76" s="116"/>
      <c r="F76" s="8"/>
      <c r="G76" s="8"/>
      <c r="I76" s="143"/>
    </row>
    <row r="77" spans="1:9" ht="25.8">
      <c r="B77" s="2" t="s">
        <v>0</v>
      </c>
    </row>
    <row r="78" spans="1:9" ht="18">
      <c r="B78" s="3" t="s">
        <v>1</v>
      </c>
    </row>
    <row r="80" spans="1:9" ht="15.6">
      <c r="A80" s="5" t="s">
        <v>368</v>
      </c>
      <c r="C80" s="21" t="s">
        <v>9</v>
      </c>
      <c r="E80" s="4" t="s">
        <v>2</v>
      </c>
      <c r="I80" s="21" t="s">
        <v>9</v>
      </c>
    </row>
    <row r="81" spans="1:14">
      <c r="B81" s="1" t="s">
        <v>8</v>
      </c>
    </row>
    <row r="82" spans="1:14">
      <c r="A82" s="6" t="s">
        <v>417</v>
      </c>
      <c r="B82" s="7" t="s">
        <v>5</v>
      </c>
      <c r="C82" s="7" t="s">
        <v>6</v>
      </c>
      <c r="D82" s="6" t="s">
        <v>7</v>
      </c>
      <c r="E82" s="6"/>
      <c r="F82" s="6" t="s">
        <v>372</v>
      </c>
      <c r="G82" s="6" t="s">
        <v>419</v>
      </c>
      <c r="I82" s="7" t="s">
        <v>6</v>
      </c>
      <c r="J82" s="4" t="s">
        <v>417</v>
      </c>
      <c r="K82" s="4" t="s">
        <v>419</v>
      </c>
      <c r="L82" s="4" t="s">
        <v>538</v>
      </c>
      <c r="M82" s="4" t="s">
        <v>33</v>
      </c>
    </row>
    <row r="83" spans="1:14" ht="18" customHeight="1">
      <c r="A83" s="6">
        <v>1</v>
      </c>
      <c r="B83" s="51" t="s">
        <v>144</v>
      </c>
      <c r="C83" s="68" t="s">
        <v>49</v>
      </c>
      <c r="D83" s="58">
        <v>93</v>
      </c>
      <c r="E83" s="6"/>
      <c r="F83" s="115">
        <v>59</v>
      </c>
      <c r="G83" s="4" t="s">
        <v>537</v>
      </c>
      <c r="I83" s="68" t="s">
        <v>49</v>
      </c>
      <c r="J83" s="4">
        <v>50</v>
      </c>
      <c r="K83" s="4">
        <v>30</v>
      </c>
      <c r="M83" s="4">
        <f>SUM(J83:L83)</f>
        <v>80</v>
      </c>
    </row>
    <row r="84" spans="1:14" ht="18" customHeight="1">
      <c r="A84" s="6">
        <v>2</v>
      </c>
      <c r="B84" s="49" t="s">
        <v>114</v>
      </c>
      <c r="C84" s="63" t="s">
        <v>47</v>
      </c>
      <c r="D84" s="50">
        <v>1</v>
      </c>
      <c r="E84" s="6"/>
      <c r="F84" s="6" t="s">
        <v>449</v>
      </c>
      <c r="G84" s="4" t="s">
        <v>531</v>
      </c>
      <c r="I84" s="63" t="s">
        <v>47</v>
      </c>
      <c r="J84" s="4">
        <v>40</v>
      </c>
      <c r="K84" s="4">
        <v>20</v>
      </c>
      <c r="M84" s="4">
        <f>SUM(J84:L84)</f>
        <v>60</v>
      </c>
    </row>
    <row r="85" spans="1:14" ht="18" customHeight="1">
      <c r="A85" s="6">
        <v>3</v>
      </c>
      <c r="B85" s="11" t="s">
        <v>117</v>
      </c>
      <c r="C85" s="65" t="s">
        <v>54</v>
      </c>
      <c r="D85" s="12">
        <v>51</v>
      </c>
      <c r="E85" s="6"/>
      <c r="F85" s="6" t="s">
        <v>443</v>
      </c>
      <c r="G85" s="4" t="s">
        <v>531</v>
      </c>
      <c r="I85" s="65" t="s">
        <v>54</v>
      </c>
      <c r="J85" s="4">
        <v>35</v>
      </c>
      <c r="K85" s="4">
        <v>20</v>
      </c>
      <c r="M85" s="4">
        <f>SUM(J85:L85)</f>
        <v>55</v>
      </c>
    </row>
    <row r="86" spans="1:14" ht="18" customHeight="1">
      <c r="A86" s="6">
        <v>4</v>
      </c>
      <c r="B86" s="11" t="s">
        <v>124</v>
      </c>
      <c r="C86" s="65" t="s">
        <v>71</v>
      </c>
      <c r="D86" s="12">
        <v>152</v>
      </c>
      <c r="E86" s="6"/>
      <c r="F86" s="6" t="s">
        <v>445</v>
      </c>
      <c r="G86" s="4" t="s">
        <v>531</v>
      </c>
      <c r="I86" s="65" t="s">
        <v>71</v>
      </c>
      <c r="J86" s="4">
        <v>32</v>
      </c>
      <c r="K86" s="4">
        <v>20</v>
      </c>
      <c r="M86" s="4">
        <f>SUM(J86:L86)</f>
        <v>52</v>
      </c>
      <c r="N86" s="1"/>
    </row>
    <row r="87" spans="1:14" ht="18" customHeight="1">
      <c r="A87" s="6">
        <v>5</v>
      </c>
      <c r="B87" s="51" t="s">
        <v>370</v>
      </c>
      <c r="C87" s="51" t="s">
        <v>57</v>
      </c>
      <c r="D87" s="70">
        <v>355</v>
      </c>
      <c r="E87" s="6"/>
      <c r="F87" s="6" t="s">
        <v>444</v>
      </c>
      <c r="G87" s="4" t="s">
        <v>531</v>
      </c>
      <c r="I87" s="51" t="s">
        <v>57</v>
      </c>
      <c r="J87" s="1"/>
      <c r="N87" s="1"/>
    </row>
    <row r="88" spans="1:14" ht="18" customHeight="1">
      <c r="A88" s="6">
        <v>6</v>
      </c>
      <c r="B88" s="11" t="s">
        <v>123</v>
      </c>
      <c r="C88" s="65" t="s">
        <v>68</v>
      </c>
      <c r="D88" s="12">
        <v>141</v>
      </c>
      <c r="E88" s="6"/>
      <c r="F88" s="6" t="s">
        <v>446</v>
      </c>
      <c r="G88" s="4" t="s">
        <v>531</v>
      </c>
      <c r="I88" s="65" t="s">
        <v>68</v>
      </c>
      <c r="J88" s="4">
        <v>31</v>
      </c>
      <c r="K88" s="4">
        <v>20</v>
      </c>
      <c r="M88" s="4">
        <f t="shared" ref="M88:M102" si="1">SUM(J88:L88)</f>
        <v>51</v>
      </c>
      <c r="N88" s="1"/>
    </row>
    <row r="89" spans="1:14" ht="18" customHeight="1">
      <c r="A89" s="6">
        <v>7</v>
      </c>
      <c r="B89" s="118" t="s">
        <v>129</v>
      </c>
      <c r="C89" s="110" t="s">
        <v>89</v>
      </c>
      <c r="D89" s="112">
        <v>200</v>
      </c>
      <c r="F89" s="4" t="s">
        <v>448</v>
      </c>
      <c r="G89" s="4" t="s">
        <v>531</v>
      </c>
      <c r="I89" s="110" t="s">
        <v>89</v>
      </c>
      <c r="J89" s="4">
        <v>30</v>
      </c>
      <c r="K89" s="4">
        <v>20</v>
      </c>
      <c r="M89" s="4">
        <f t="shared" si="1"/>
        <v>50</v>
      </c>
      <c r="N89" s="1"/>
    </row>
    <row r="90" spans="1:14" ht="18" customHeight="1">
      <c r="A90" s="6">
        <v>8</v>
      </c>
      <c r="B90" s="67" t="s">
        <v>125</v>
      </c>
      <c r="C90" s="67" t="s">
        <v>75</v>
      </c>
      <c r="D90" s="54">
        <v>162</v>
      </c>
      <c r="E90" s="6"/>
      <c r="F90" s="6" t="s">
        <v>442</v>
      </c>
      <c r="G90" s="4" t="s">
        <v>531</v>
      </c>
      <c r="I90" s="67" t="s">
        <v>75</v>
      </c>
      <c r="J90" s="4">
        <v>29</v>
      </c>
      <c r="K90" s="4">
        <v>20</v>
      </c>
      <c r="M90" s="4">
        <f t="shared" si="1"/>
        <v>49</v>
      </c>
      <c r="N90" s="1"/>
    </row>
    <row r="91" spans="1:14" ht="18" customHeight="1">
      <c r="A91" s="6">
        <v>9</v>
      </c>
      <c r="B91" s="64" t="s">
        <v>143</v>
      </c>
      <c r="C91" s="86" t="s">
        <v>108</v>
      </c>
      <c r="D91" s="87">
        <v>402</v>
      </c>
      <c r="E91" s="6"/>
      <c r="F91" s="6" t="s">
        <v>447</v>
      </c>
      <c r="G91" s="4" t="s">
        <v>532</v>
      </c>
      <c r="I91" s="86" t="s">
        <v>108</v>
      </c>
      <c r="J91" s="4">
        <v>28</v>
      </c>
      <c r="K91" s="4">
        <v>15</v>
      </c>
      <c r="M91" s="4">
        <f t="shared" si="1"/>
        <v>43</v>
      </c>
      <c r="N91" s="1"/>
    </row>
    <row r="92" spans="1:14" ht="18" customHeight="1">
      <c r="A92" s="6">
        <v>10</v>
      </c>
      <c r="B92" s="65" t="s">
        <v>126</v>
      </c>
      <c r="C92" s="65" t="s">
        <v>81</v>
      </c>
      <c r="D92" s="12">
        <v>170</v>
      </c>
      <c r="E92" s="6"/>
      <c r="F92" s="6" t="s">
        <v>427</v>
      </c>
      <c r="G92" s="4" t="s">
        <v>532</v>
      </c>
      <c r="I92" s="65" t="s">
        <v>81</v>
      </c>
      <c r="J92" s="4">
        <v>27</v>
      </c>
      <c r="K92" s="4">
        <v>15</v>
      </c>
      <c r="M92" s="4">
        <f t="shared" si="1"/>
        <v>42</v>
      </c>
      <c r="N92" s="1"/>
    </row>
    <row r="93" spans="1:14" ht="18" customHeight="1">
      <c r="A93" s="6">
        <v>11</v>
      </c>
      <c r="B93" s="11" t="s">
        <v>118</v>
      </c>
      <c r="C93" s="65" t="s">
        <v>54</v>
      </c>
      <c r="D93" s="12">
        <v>50</v>
      </c>
      <c r="E93" s="6"/>
      <c r="F93" s="6" t="s">
        <v>439</v>
      </c>
      <c r="G93" s="4" t="s">
        <v>532</v>
      </c>
      <c r="I93" s="65" t="s">
        <v>54</v>
      </c>
      <c r="J93" s="4">
        <v>26</v>
      </c>
      <c r="K93" s="4">
        <v>15</v>
      </c>
      <c r="M93" s="4">
        <f t="shared" si="1"/>
        <v>41</v>
      </c>
      <c r="N93" s="1"/>
    </row>
    <row r="94" spans="1:14" ht="18" customHeight="1">
      <c r="A94" s="6">
        <v>12</v>
      </c>
      <c r="B94" s="11" t="s">
        <v>128</v>
      </c>
      <c r="C94" s="65" t="s">
        <v>86</v>
      </c>
      <c r="D94" s="12">
        <v>194</v>
      </c>
      <c r="E94" s="6"/>
      <c r="F94" s="6" t="s">
        <v>434</v>
      </c>
      <c r="G94" s="4" t="s">
        <v>532</v>
      </c>
      <c r="I94" s="65" t="s">
        <v>86</v>
      </c>
      <c r="J94" s="4">
        <v>25</v>
      </c>
      <c r="K94" s="4">
        <v>15</v>
      </c>
      <c r="M94" s="4">
        <f t="shared" si="1"/>
        <v>40</v>
      </c>
      <c r="N94" s="1"/>
    </row>
    <row r="95" spans="1:14" ht="18" customHeight="1">
      <c r="A95" s="6">
        <v>13</v>
      </c>
      <c r="B95" s="79" t="s">
        <v>130</v>
      </c>
      <c r="C95" s="82" t="s">
        <v>89</v>
      </c>
      <c r="D95" s="80">
        <v>203</v>
      </c>
      <c r="E95" s="6"/>
      <c r="F95" s="6" t="s">
        <v>438</v>
      </c>
      <c r="G95" s="4" t="s">
        <v>532</v>
      </c>
      <c r="I95" s="82" t="s">
        <v>89</v>
      </c>
      <c r="J95" s="4">
        <v>24</v>
      </c>
      <c r="K95" s="4">
        <v>15</v>
      </c>
      <c r="M95" s="4">
        <f t="shared" si="1"/>
        <v>39</v>
      </c>
      <c r="N95" s="1"/>
    </row>
    <row r="96" spans="1:14" ht="18" customHeight="1">
      <c r="A96" s="6">
        <v>14</v>
      </c>
      <c r="B96" s="11" t="s">
        <v>115</v>
      </c>
      <c r="C96" s="65" t="s">
        <v>367</v>
      </c>
      <c r="D96" s="12">
        <v>11</v>
      </c>
      <c r="E96" s="6"/>
      <c r="F96" s="6" t="s">
        <v>428</v>
      </c>
      <c r="G96" s="4" t="s">
        <v>532</v>
      </c>
      <c r="I96" s="65" t="s">
        <v>367</v>
      </c>
      <c r="J96" s="4">
        <v>23</v>
      </c>
      <c r="K96" s="4">
        <v>15</v>
      </c>
      <c r="M96" s="4">
        <f t="shared" si="1"/>
        <v>38</v>
      </c>
      <c r="N96" s="1"/>
    </row>
    <row r="97" spans="1:14" ht="18" customHeight="1">
      <c r="A97" s="6">
        <v>15</v>
      </c>
      <c r="B97" s="113" t="s">
        <v>121</v>
      </c>
      <c r="C97" s="109" t="s">
        <v>58</v>
      </c>
      <c r="D97" s="111">
        <v>70</v>
      </c>
      <c r="F97" s="4" t="s">
        <v>440</v>
      </c>
      <c r="G97" s="4" t="s">
        <v>533</v>
      </c>
      <c r="I97" s="109" t="s">
        <v>58</v>
      </c>
      <c r="J97" s="4">
        <v>22</v>
      </c>
      <c r="K97" s="4">
        <v>10</v>
      </c>
      <c r="M97" s="4">
        <f t="shared" si="1"/>
        <v>32</v>
      </c>
      <c r="N97" s="1"/>
    </row>
    <row r="98" spans="1:14" ht="18" customHeight="1">
      <c r="A98" s="6">
        <v>16</v>
      </c>
      <c r="B98" s="55" t="s">
        <v>132</v>
      </c>
      <c r="C98" s="74" t="s">
        <v>99</v>
      </c>
      <c r="D98" s="56">
        <v>252</v>
      </c>
      <c r="E98" s="6"/>
      <c r="F98" s="6" t="s">
        <v>436</v>
      </c>
      <c r="G98" s="4" t="s">
        <v>533</v>
      </c>
      <c r="I98" s="74" t="s">
        <v>99</v>
      </c>
      <c r="J98" s="4">
        <v>21</v>
      </c>
      <c r="K98" s="4">
        <v>10</v>
      </c>
      <c r="M98" s="4">
        <f t="shared" si="1"/>
        <v>31</v>
      </c>
      <c r="N98" s="1"/>
    </row>
    <row r="99" spans="1:14" ht="18" customHeight="1">
      <c r="A99" s="6">
        <v>17</v>
      </c>
      <c r="B99" s="51" t="s">
        <v>116</v>
      </c>
      <c r="C99" s="64" t="s">
        <v>51</v>
      </c>
      <c r="D99" s="70">
        <v>21</v>
      </c>
      <c r="E99" s="6"/>
      <c r="F99" s="6" t="s">
        <v>422</v>
      </c>
      <c r="G99" s="4" t="s">
        <v>533</v>
      </c>
      <c r="I99" s="64" t="s">
        <v>51</v>
      </c>
      <c r="J99" s="4">
        <v>20</v>
      </c>
      <c r="K99" s="4">
        <v>10</v>
      </c>
      <c r="M99" s="4">
        <f t="shared" si="1"/>
        <v>30</v>
      </c>
      <c r="N99" s="1"/>
    </row>
    <row r="100" spans="1:14" ht="18" customHeight="1">
      <c r="A100" s="6">
        <v>18</v>
      </c>
      <c r="B100" s="11" t="s">
        <v>119</v>
      </c>
      <c r="C100" s="65" t="s">
        <v>54</v>
      </c>
      <c r="D100" s="12">
        <v>51</v>
      </c>
      <c r="E100" s="6"/>
      <c r="F100" s="6" t="s">
        <v>425</v>
      </c>
      <c r="G100" s="4" t="s">
        <v>533</v>
      </c>
      <c r="I100" s="65" t="s">
        <v>54</v>
      </c>
      <c r="J100" s="4">
        <v>19</v>
      </c>
      <c r="K100" s="4">
        <v>10</v>
      </c>
      <c r="M100" s="4">
        <f t="shared" si="1"/>
        <v>29</v>
      </c>
      <c r="N100" s="1"/>
    </row>
    <row r="101" spans="1:14" ht="18" customHeight="1">
      <c r="A101" s="6">
        <v>19</v>
      </c>
      <c r="B101" s="68" t="s">
        <v>122</v>
      </c>
      <c r="C101" s="74" t="s">
        <v>58</v>
      </c>
      <c r="D101" s="56">
        <v>71</v>
      </c>
      <c r="E101" s="6"/>
      <c r="F101" s="6" t="s">
        <v>433</v>
      </c>
      <c r="G101" s="4" t="s">
        <v>533</v>
      </c>
      <c r="I101" s="74" t="s">
        <v>58</v>
      </c>
      <c r="J101" s="4">
        <v>18</v>
      </c>
      <c r="K101" s="4">
        <v>10</v>
      </c>
      <c r="M101" s="4">
        <f t="shared" si="1"/>
        <v>28</v>
      </c>
      <c r="N101" s="1"/>
    </row>
    <row r="102" spans="1:14" ht="18" customHeight="1">
      <c r="A102" s="6">
        <v>20</v>
      </c>
      <c r="B102" s="61" t="s">
        <v>140</v>
      </c>
      <c r="C102" s="69" t="s">
        <v>102</v>
      </c>
      <c r="D102" s="62">
        <v>350</v>
      </c>
      <c r="E102" s="6"/>
      <c r="F102" s="6" t="s">
        <v>424</v>
      </c>
      <c r="G102" s="4" t="s">
        <v>533</v>
      </c>
      <c r="I102" s="69" t="s">
        <v>102</v>
      </c>
      <c r="J102" s="4">
        <v>17</v>
      </c>
      <c r="K102" s="4">
        <v>10</v>
      </c>
      <c r="M102" s="4">
        <f t="shared" si="1"/>
        <v>27</v>
      </c>
      <c r="N102" s="1"/>
    </row>
    <row r="103" spans="1:14" ht="18" customHeight="1">
      <c r="A103" s="6">
        <v>21</v>
      </c>
      <c r="B103" s="52" t="s">
        <v>120</v>
      </c>
      <c r="C103" s="66" t="s">
        <v>57</v>
      </c>
      <c r="D103" s="53">
        <v>700</v>
      </c>
      <c r="E103" s="6"/>
      <c r="F103" s="6" t="s">
        <v>424</v>
      </c>
      <c r="G103" s="4" t="s">
        <v>533</v>
      </c>
      <c r="I103" s="66" t="s">
        <v>57</v>
      </c>
      <c r="J103" s="1"/>
      <c r="N103" s="1"/>
    </row>
    <row r="104" spans="1:14" ht="18" customHeight="1">
      <c r="A104" s="6">
        <v>22</v>
      </c>
      <c r="B104" s="11" t="s">
        <v>127</v>
      </c>
      <c r="C104" s="65" t="s">
        <v>86</v>
      </c>
      <c r="D104" s="12">
        <v>193</v>
      </c>
      <c r="E104" s="6"/>
      <c r="F104" s="6" t="s">
        <v>423</v>
      </c>
      <c r="G104" s="4" t="s">
        <v>533</v>
      </c>
      <c r="I104" s="65" t="s">
        <v>86</v>
      </c>
      <c r="J104" s="4">
        <v>16</v>
      </c>
      <c r="K104" s="4">
        <v>10</v>
      </c>
      <c r="M104" s="4">
        <f t="shared" ref="M104:M112" si="2">SUM(J104:L104)</f>
        <v>26</v>
      </c>
      <c r="N104" s="1"/>
    </row>
    <row r="105" spans="1:14" ht="18" customHeight="1">
      <c r="A105" s="6">
        <v>23</v>
      </c>
      <c r="B105" s="117" t="s">
        <v>133</v>
      </c>
      <c r="C105" s="96" t="s">
        <v>134</v>
      </c>
      <c r="D105" s="10">
        <v>270</v>
      </c>
      <c r="F105" s="4" t="s">
        <v>431</v>
      </c>
      <c r="G105" s="4" t="s">
        <v>533</v>
      </c>
      <c r="I105" s="96" t="s">
        <v>134</v>
      </c>
      <c r="J105" s="4">
        <v>15</v>
      </c>
      <c r="K105" s="4">
        <v>10</v>
      </c>
      <c r="M105" s="4">
        <f t="shared" si="2"/>
        <v>25</v>
      </c>
      <c r="N105" s="1"/>
    </row>
    <row r="106" spans="1:14" ht="18" customHeight="1">
      <c r="A106" s="6">
        <v>24</v>
      </c>
      <c r="B106" s="59" t="s">
        <v>138</v>
      </c>
      <c r="C106" s="59">
        <v>34</v>
      </c>
      <c r="D106" s="60">
        <v>349</v>
      </c>
      <c r="E106" s="6"/>
      <c r="F106" s="6" t="s">
        <v>435</v>
      </c>
      <c r="G106" s="4" t="s">
        <v>534</v>
      </c>
      <c r="I106" s="59">
        <v>34</v>
      </c>
      <c r="J106" s="4">
        <v>14</v>
      </c>
      <c r="K106" s="4">
        <v>5</v>
      </c>
      <c r="M106" s="4">
        <f t="shared" si="2"/>
        <v>19</v>
      </c>
      <c r="N106" s="1"/>
    </row>
    <row r="107" spans="1:14" ht="18" customHeight="1">
      <c r="A107" s="6">
        <v>25</v>
      </c>
      <c r="B107" s="11" t="s">
        <v>142</v>
      </c>
      <c r="C107" s="65" t="s">
        <v>106</v>
      </c>
      <c r="D107" s="12">
        <v>372</v>
      </c>
      <c r="E107" s="6"/>
      <c r="F107" s="6" t="s">
        <v>441</v>
      </c>
      <c r="G107" s="4" t="s">
        <v>534</v>
      </c>
      <c r="I107" s="65" t="s">
        <v>106</v>
      </c>
      <c r="J107" s="4">
        <v>13</v>
      </c>
      <c r="K107" s="4">
        <v>5</v>
      </c>
      <c r="M107" s="4">
        <f t="shared" si="2"/>
        <v>18</v>
      </c>
      <c r="N107" s="1"/>
    </row>
    <row r="108" spans="1:14" ht="18" customHeight="1">
      <c r="A108" s="6">
        <v>26</v>
      </c>
      <c r="B108" s="59" t="s">
        <v>137</v>
      </c>
      <c r="C108" s="59">
        <v>34</v>
      </c>
      <c r="D108" s="60">
        <v>348</v>
      </c>
      <c r="E108" s="6"/>
      <c r="F108" s="6" t="s">
        <v>429</v>
      </c>
      <c r="G108" s="4" t="s">
        <v>534</v>
      </c>
      <c r="I108" s="59">
        <v>34</v>
      </c>
      <c r="J108" s="4">
        <v>12</v>
      </c>
      <c r="K108" s="4">
        <v>5</v>
      </c>
      <c r="M108" s="4">
        <f t="shared" si="2"/>
        <v>17</v>
      </c>
      <c r="N108" s="1"/>
    </row>
    <row r="109" spans="1:14" ht="18" customHeight="1">
      <c r="A109" s="6">
        <v>27</v>
      </c>
      <c r="B109" s="55" t="s">
        <v>131</v>
      </c>
      <c r="C109" s="74" t="s">
        <v>99</v>
      </c>
      <c r="D109" s="56">
        <v>251</v>
      </c>
      <c r="E109" s="6"/>
      <c r="F109" s="6" t="s">
        <v>437</v>
      </c>
      <c r="G109" s="4" t="s">
        <v>534</v>
      </c>
      <c r="I109" s="74" t="s">
        <v>99</v>
      </c>
      <c r="J109" s="4">
        <v>11</v>
      </c>
      <c r="K109" s="4">
        <v>5</v>
      </c>
      <c r="M109" s="4">
        <f t="shared" si="2"/>
        <v>16</v>
      </c>
      <c r="N109" s="1"/>
    </row>
    <row r="110" spans="1:14" ht="18" customHeight="1">
      <c r="A110" s="6">
        <v>28</v>
      </c>
      <c r="B110" s="81" t="s">
        <v>135</v>
      </c>
      <c r="C110" s="65" t="s">
        <v>136</v>
      </c>
      <c r="D110" s="12">
        <v>271</v>
      </c>
      <c r="E110" s="6"/>
      <c r="F110" s="6" t="s">
        <v>430</v>
      </c>
      <c r="G110" s="4" t="s">
        <v>535</v>
      </c>
      <c r="I110" s="65" t="s">
        <v>136</v>
      </c>
      <c r="J110" s="4">
        <v>10</v>
      </c>
      <c r="M110" s="4">
        <f t="shared" si="2"/>
        <v>10</v>
      </c>
      <c r="N110" s="1"/>
    </row>
    <row r="111" spans="1:14" ht="18" customHeight="1">
      <c r="A111" s="6">
        <v>29</v>
      </c>
      <c r="B111" s="61" t="s">
        <v>141</v>
      </c>
      <c r="C111" s="69" t="s">
        <v>102</v>
      </c>
      <c r="D111" s="62">
        <v>351</v>
      </c>
      <c r="E111" s="6"/>
      <c r="F111" s="6" t="s">
        <v>432</v>
      </c>
      <c r="G111" s="4" t="s">
        <v>535</v>
      </c>
      <c r="I111" s="69" t="s">
        <v>102</v>
      </c>
      <c r="J111" s="4">
        <v>9</v>
      </c>
      <c r="M111" s="4">
        <f t="shared" si="2"/>
        <v>9</v>
      </c>
      <c r="N111" s="1"/>
    </row>
    <row r="112" spans="1:14" ht="18" customHeight="1">
      <c r="A112" s="6">
        <v>30</v>
      </c>
      <c r="B112" s="59" t="s">
        <v>139</v>
      </c>
      <c r="C112" s="59">
        <v>34</v>
      </c>
      <c r="D112" s="60">
        <v>340</v>
      </c>
      <c r="E112" s="6"/>
      <c r="F112" s="6" t="s">
        <v>426</v>
      </c>
      <c r="G112" s="4" t="s">
        <v>535</v>
      </c>
      <c r="I112" s="59">
        <v>34</v>
      </c>
      <c r="J112" s="4">
        <v>8</v>
      </c>
      <c r="M112" s="4">
        <f t="shared" si="2"/>
        <v>8</v>
      </c>
    </row>
    <row r="113" spans="1:13" ht="18" customHeight="1">
      <c r="A113" s="8"/>
      <c r="B113" s="145"/>
      <c r="C113" s="145"/>
      <c r="D113" s="146"/>
      <c r="E113" s="8"/>
      <c r="F113" s="8"/>
      <c r="I113" s="145"/>
    </row>
    <row r="114" spans="1:13" ht="18" customHeight="1">
      <c r="A114" s="8"/>
      <c r="B114" s="3" t="s">
        <v>375</v>
      </c>
      <c r="C114" s="99"/>
      <c r="D114" s="99"/>
      <c r="E114" s="99"/>
      <c r="F114" s="99" t="s">
        <v>379</v>
      </c>
      <c r="G114" s="99"/>
      <c r="I114" s="145"/>
    </row>
    <row r="115" spans="1:13" ht="18" customHeight="1">
      <c r="A115" s="8"/>
      <c r="B115" s="3" t="s">
        <v>376</v>
      </c>
      <c r="C115" s="99"/>
      <c r="D115" s="99"/>
      <c r="E115" s="99"/>
      <c r="F115" s="99"/>
      <c r="G115" s="99"/>
      <c r="I115" s="145"/>
    </row>
    <row r="116" spans="1:13" ht="18" customHeight="1">
      <c r="A116" s="8"/>
      <c r="B116" s="3" t="s">
        <v>377</v>
      </c>
      <c r="C116" s="99"/>
      <c r="D116" s="99"/>
      <c r="E116" s="99"/>
      <c r="F116" s="99" t="s">
        <v>380</v>
      </c>
      <c r="G116" s="99"/>
      <c r="I116" s="145"/>
    </row>
    <row r="117" spans="1:13" ht="18" customHeight="1">
      <c r="A117" s="8"/>
      <c r="B117" s="3" t="s">
        <v>378</v>
      </c>
      <c r="C117" s="99"/>
      <c r="D117" s="99"/>
      <c r="E117" s="99"/>
      <c r="F117" s="99"/>
      <c r="G117" s="99"/>
      <c r="I117" s="145"/>
    </row>
    <row r="118" spans="1:13" ht="18" customHeight="1">
      <c r="A118" s="8"/>
      <c r="D118" s="1"/>
      <c r="E118" s="1"/>
      <c r="F118" s="1"/>
      <c r="G118" s="1"/>
      <c r="I118" s="145"/>
    </row>
    <row r="119" spans="1:13" ht="25.8">
      <c r="B119" s="2" t="s">
        <v>0</v>
      </c>
    </row>
    <row r="120" spans="1:13" ht="18">
      <c r="B120" s="3" t="s">
        <v>1</v>
      </c>
    </row>
    <row r="122" spans="1:13">
      <c r="A122" s="5" t="s">
        <v>368</v>
      </c>
      <c r="E122" s="1"/>
      <c r="F122" s="4" t="s">
        <v>2</v>
      </c>
    </row>
    <row r="124" spans="1:13" ht="18">
      <c r="C124" s="3" t="s">
        <v>10</v>
      </c>
      <c r="I124" s="1" t="s">
        <v>10</v>
      </c>
    </row>
    <row r="126" spans="1:13">
      <c r="A126" s="6" t="s">
        <v>417</v>
      </c>
      <c r="B126" s="7" t="s">
        <v>5</v>
      </c>
      <c r="C126" s="7" t="s">
        <v>6</v>
      </c>
      <c r="D126" s="6" t="s">
        <v>7</v>
      </c>
      <c r="E126" s="6"/>
      <c r="F126" s="6" t="s">
        <v>372</v>
      </c>
      <c r="G126" s="6" t="s">
        <v>419</v>
      </c>
      <c r="I126" s="7" t="s">
        <v>6</v>
      </c>
      <c r="J126" s="4" t="s">
        <v>417</v>
      </c>
      <c r="K126" s="4" t="s">
        <v>419</v>
      </c>
      <c r="L126" s="4" t="s">
        <v>538</v>
      </c>
      <c r="M126" s="4" t="s">
        <v>33</v>
      </c>
    </row>
    <row r="127" spans="1:13" ht="18" customHeight="1">
      <c r="A127" s="6">
        <v>1</v>
      </c>
      <c r="B127" s="11" t="s">
        <v>154</v>
      </c>
      <c r="C127" s="11" t="s">
        <v>57</v>
      </c>
      <c r="D127" s="12">
        <v>381</v>
      </c>
      <c r="E127" s="6"/>
      <c r="F127" s="6" t="s">
        <v>472</v>
      </c>
      <c r="G127" s="6" t="s">
        <v>537</v>
      </c>
      <c r="I127" s="11" t="s">
        <v>57</v>
      </c>
    </row>
    <row r="128" spans="1:13" ht="18" customHeight="1">
      <c r="A128" s="6">
        <v>2</v>
      </c>
      <c r="B128" s="11" t="s">
        <v>173</v>
      </c>
      <c r="C128" s="11" t="s">
        <v>109</v>
      </c>
      <c r="D128" s="12">
        <v>410</v>
      </c>
      <c r="E128" s="6"/>
      <c r="F128" s="6" t="s">
        <v>473</v>
      </c>
      <c r="G128" s="6" t="s">
        <v>531</v>
      </c>
      <c r="I128" s="11" t="s">
        <v>109</v>
      </c>
      <c r="J128" s="4">
        <v>50</v>
      </c>
      <c r="K128" s="4">
        <v>20</v>
      </c>
      <c r="M128" s="4">
        <f t="shared" ref="M128:M136" si="3">SUM(J128:L128)</f>
        <v>70</v>
      </c>
    </row>
    <row r="129" spans="1:14" ht="18" customHeight="1">
      <c r="A129" s="6">
        <v>3</v>
      </c>
      <c r="B129" s="65" t="s">
        <v>156</v>
      </c>
      <c r="C129" s="65" t="s">
        <v>81</v>
      </c>
      <c r="D129" s="12">
        <v>175</v>
      </c>
      <c r="E129" s="6"/>
      <c r="F129" s="6" t="s">
        <v>471</v>
      </c>
      <c r="G129" s="6" t="s">
        <v>531</v>
      </c>
      <c r="I129" s="65" t="s">
        <v>81</v>
      </c>
      <c r="J129" s="4">
        <v>40</v>
      </c>
      <c r="K129" s="4">
        <v>20</v>
      </c>
      <c r="M129" s="4">
        <f t="shared" si="3"/>
        <v>60</v>
      </c>
    </row>
    <row r="130" spans="1:14" ht="18" customHeight="1">
      <c r="A130" s="6">
        <v>4</v>
      </c>
      <c r="B130" s="85" t="s">
        <v>171</v>
      </c>
      <c r="C130" s="70" t="s">
        <v>108</v>
      </c>
      <c r="D130" s="70">
        <v>403</v>
      </c>
      <c r="E130" s="6"/>
      <c r="F130" s="6" t="s">
        <v>470</v>
      </c>
      <c r="G130" s="6" t="s">
        <v>532</v>
      </c>
      <c r="I130" s="70" t="s">
        <v>108</v>
      </c>
      <c r="J130" s="4">
        <v>35</v>
      </c>
      <c r="K130" s="4">
        <v>15</v>
      </c>
      <c r="M130" s="4">
        <f t="shared" si="3"/>
        <v>50</v>
      </c>
    </row>
    <row r="131" spans="1:14" ht="18" customHeight="1">
      <c r="A131" s="6">
        <v>5</v>
      </c>
      <c r="B131" s="83" t="s">
        <v>150</v>
      </c>
      <c r="C131" s="84" t="s">
        <v>58</v>
      </c>
      <c r="D131" s="84">
        <v>70</v>
      </c>
      <c r="E131" s="6"/>
      <c r="F131" s="6" t="s">
        <v>465</v>
      </c>
      <c r="G131" s="6" t="s">
        <v>532</v>
      </c>
      <c r="I131" s="84" t="s">
        <v>58</v>
      </c>
      <c r="J131" s="4">
        <v>32</v>
      </c>
      <c r="K131" s="4">
        <v>15</v>
      </c>
      <c r="M131" s="4">
        <f t="shared" si="3"/>
        <v>47</v>
      </c>
    </row>
    <row r="132" spans="1:14" ht="18" customHeight="1">
      <c r="A132" s="6">
        <v>6</v>
      </c>
      <c r="B132" s="11" t="s">
        <v>145</v>
      </c>
      <c r="C132" s="11" t="s">
        <v>174</v>
      </c>
      <c r="D132" s="12">
        <v>11</v>
      </c>
      <c r="E132" s="6"/>
      <c r="F132" s="6" t="s">
        <v>468</v>
      </c>
      <c r="G132" s="6" t="s">
        <v>532</v>
      </c>
      <c r="I132" s="11" t="s">
        <v>174</v>
      </c>
      <c r="J132" s="4">
        <v>31</v>
      </c>
      <c r="K132" s="4">
        <v>15</v>
      </c>
      <c r="M132" s="4">
        <f t="shared" si="3"/>
        <v>46</v>
      </c>
      <c r="N132" s="1"/>
    </row>
    <row r="133" spans="1:14" ht="18" customHeight="1">
      <c r="A133" s="6">
        <v>7</v>
      </c>
      <c r="B133" s="11" t="s">
        <v>152</v>
      </c>
      <c r="C133" s="11" t="s">
        <v>153</v>
      </c>
      <c r="D133" s="12">
        <v>101</v>
      </c>
      <c r="E133" s="6"/>
      <c r="F133" s="6" t="s">
        <v>474</v>
      </c>
      <c r="G133" s="6" t="s">
        <v>532</v>
      </c>
      <c r="I133" s="11" t="s">
        <v>153</v>
      </c>
      <c r="J133" s="4">
        <v>30</v>
      </c>
      <c r="K133" s="4">
        <v>15</v>
      </c>
      <c r="M133" s="4">
        <f t="shared" si="3"/>
        <v>45</v>
      </c>
      <c r="N133" s="1"/>
    </row>
    <row r="134" spans="1:14" ht="18" customHeight="1">
      <c r="A134" s="6">
        <v>8</v>
      </c>
      <c r="B134" s="11" t="s">
        <v>170</v>
      </c>
      <c r="C134" s="11" t="s">
        <v>106</v>
      </c>
      <c r="D134" s="12">
        <v>373</v>
      </c>
      <c r="E134" s="6"/>
      <c r="F134" s="6" t="s">
        <v>462</v>
      </c>
      <c r="G134" s="6" t="s">
        <v>532</v>
      </c>
      <c r="I134" s="11" t="s">
        <v>106</v>
      </c>
      <c r="J134" s="4">
        <v>29</v>
      </c>
      <c r="K134" s="4">
        <v>15</v>
      </c>
      <c r="M134" s="4">
        <f t="shared" si="3"/>
        <v>44</v>
      </c>
      <c r="N134" s="1"/>
    </row>
    <row r="135" spans="1:14" ht="18" customHeight="1">
      <c r="A135" s="6">
        <v>9</v>
      </c>
      <c r="B135" s="55" t="s">
        <v>161</v>
      </c>
      <c r="C135" s="56" t="s">
        <v>99</v>
      </c>
      <c r="D135" s="56">
        <v>253</v>
      </c>
      <c r="E135" s="6"/>
      <c r="F135" s="6" t="s">
        <v>475</v>
      </c>
      <c r="G135" s="6" t="s">
        <v>532</v>
      </c>
      <c r="I135" s="56" t="s">
        <v>99</v>
      </c>
      <c r="J135" s="4">
        <v>28</v>
      </c>
      <c r="K135" s="4">
        <v>15</v>
      </c>
      <c r="M135" s="4">
        <f t="shared" si="3"/>
        <v>43</v>
      </c>
      <c r="N135" s="1"/>
    </row>
    <row r="136" spans="1:14" ht="18" customHeight="1">
      <c r="A136" s="6">
        <v>10</v>
      </c>
      <c r="B136" s="55" t="s">
        <v>162</v>
      </c>
      <c r="C136" s="56" t="s">
        <v>99</v>
      </c>
      <c r="D136" s="56">
        <v>254</v>
      </c>
      <c r="E136" s="6"/>
      <c r="F136" s="6" t="s">
        <v>464</v>
      </c>
      <c r="G136" s="6" t="s">
        <v>532</v>
      </c>
      <c r="I136" s="56" t="s">
        <v>99</v>
      </c>
      <c r="J136" s="4">
        <v>27</v>
      </c>
      <c r="K136" s="4">
        <v>15</v>
      </c>
      <c r="M136" s="4">
        <f t="shared" si="3"/>
        <v>42</v>
      </c>
      <c r="N136" s="1"/>
    </row>
    <row r="137" spans="1:14" ht="18" customHeight="1">
      <c r="A137" s="6">
        <v>11</v>
      </c>
      <c r="B137" s="11" t="s">
        <v>172</v>
      </c>
      <c r="C137" s="11" t="s">
        <v>57</v>
      </c>
      <c r="D137" s="12">
        <v>411</v>
      </c>
      <c r="E137" s="6"/>
      <c r="F137" s="6" t="s">
        <v>467</v>
      </c>
      <c r="G137" s="6" t="s">
        <v>532</v>
      </c>
      <c r="I137" s="11" t="s">
        <v>57</v>
      </c>
      <c r="J137" s="1"/>
      <c r="N137" s="1"/>
    </row>
    <row r="138" spans="1:14" ht="18" customHeight="1">
      <c r="A138" s="6">
        <v>12</v>
      </c>
      <c r="B138" s="65" t="s">
        <v>157</v>
      </c>
      <c r="C138" s="65" t="s">
        <v>81</v>
      </c>
      <c r="D138" s="12">
        <v>176</v>
      </c>
      <c r="E138" s="6"/>
      <c r="F138" s="6" t="s">
        <v>466</v>
      </c>
      <c r="G138" s="6" t="s">
        <v>532</v>
      </c>
      <c r="I138" s="65" t="s">
        <v>81</v>
      </c>
      <c r="J138" s="4">
        <v>26</v>
      </c>
      <c r="K138" s="4">
        <v>15</v>
      </c>
      <c r="M138" s="4">
        <f t="shared" ref="M138:M144" si="4">SUM(J138:L138)</f>
        <v>41</v>
      </c>
      <c r="N138" s="1"/>
    </row>
    <row r="139" spans="1:14" ht="18" customHeight="1">
      <c r="A139" s="6">
        <v>13</v>
      </c>
      <c r="B139" s="11" t="s">
        <v>155</v>
      </c>
      <c r="C139" s="65" t="s">
        <v>68</v>
      </c>
      <c r="D139" s="12">
        <v>142</v>
      </c>
      <c r="E139" s="6"/>
      <c r="F139" s="6" t="s">
        <v>450</v>
      </c>
      <c r="G139" s="6" t="s">
        <v>533</v>
      </c>
      <c r="I139" s="65" t="s">
        <v>68</v>
      </c>
      <c r="J139" s="4">
        <v>25</v>
      </c>
      <c r="K139" s="4">
        <v>10</v>
      </c>
      <c r="M139" s="4">
        <f t="shared" si="4"/>
        <v>35</v>
      </c>
      <c r="N139" s="1"/>
    </row>
    <row r="140" spans="1:14" ht="18" customHeight="1">
      <c r="A140" s="6">
        <v>14</v>
      </c>
      <c r="B140" s="11" t="s">
        <v>146</v>
      </c>
      <c r="C140" s="11" t="s">
        <v>174</v>
      </c>
      <c r="D140" s="12">
        <v>12</v>
      </c>
      <c r="E140" s="6"/>
      <c r="F140" s="6" t="s">
        <v>463</v>
      </c>
      <c r="G140" s="6" t="s">
        <v>533</v>
      </c>
      <c r="I140" s="11" t="s">
        <v>174</v>
      </c>
      <c r="J140" s="4">
        <v>24</v>
      </c>
      <c r="K140" s="4">
        <v>10</v>
      </c>
      <c r="M140" s="4">
        <f t="shared" si="4"/>
        <v>34</v>
      </c>
      <c r="N140" s="1"/>
    </row>
    <row r="141" spans="1:14" ht="18" customHeight="1">
      <c r="A141" s="6">
        <v>15</v>
      </c>
      <c r="B141" s="79" t="s">
        <v>160</v>
      </c>
      <c r="C141" s="82" t="s">
        <v>89</v>
      </c>
      <c r="D141" s="80">
        <v>202</v>
      </c>
      <c r="E141" s="6"/>
      <c r="F141" s="6" t="s">
        <v>452</v>
      </c>
      <c r="G141" s="6" t="s">
        <v>534</v>
      </c>
      <c r="I141" s="82" t="s">
        <v>89</v>
      </c>
      <c r="J141" s="4">
        <v>23</v>
      </c>
      <c r="K141" s="4">
        <v>5</v>
      </c>
      <c r="M141" s="4">
        <f t="shared" si="4"/>
        <v>28</v>
      </c>
      <c r="N141" s="1"/>
    </row>
    <row r="142" spans="1:14" ht="18" customHeight="1">
      <c r="A142" s="6">
        <v>16</v>
      </c>
      <c r="B142" s="11" t="s">
        <v>159</v>
      </c>
      <c r="C142" s="11" t="s">
        <v>86</v>
      </c>
      <c r="D142" s="12">
        <v>196</v>
      </c>
      <c r="E142" s="6"/>
      <c r="F142" s="6" t="s">
        <v>461</v>
      </c>
      <c r="G142" s="6" t="s">
        <v>534</v>
      </c>
      <c r="I142" s="11" t="s">
        <v>86</v>
      </c>
      <c r="J142" s="4">
        <v>22</v>
      </c>
      <c r="K142" s="4">
        <v>5</v>
      </c>
      <c r="M142" s="4">
        <f t="shared" si="4"/>
        <v>27</v>
      </c>
      <c r="N142" s="1"/>
    </row>
    <row r="143" spans="1:14" ht="18" customHeight="1">
      <c r="A143" s="6">
        <v>17</v>
      </c>
      <c r="B143" s="11" t="s">
        <v>149</v>
      </c>
      <c r="C143" s="65" t="s">
        <v>54</v>
      </c>
      <c r="D143" s="12">
        <v>50</v>
      </c>
      <c r="E143" s="6"/>
      <c r="F143" s="6" t="s">
        <v>451</v>
      </c>
      <c r="G143" s="6" t="s">
        <v>534</v>
      </c>
      <c r="I143" s="65" t="s">
        <v>54</v>
      </c>
      <c r="J143" s="4">
        <v>21</v>
      </c>
      <c r="K143" s="4">
        <v>5</v>
      </c>
      <c r="M143" s="4">
        <f t="shared" si="4"/>
        <v>26</v>
      </c>
      <c r="N143" s="1"/>
    </row>
    <row r="144" spans="1:14" ht="18" customHeight="1">
      <c r="A144" s="6">
        <v>18</v>
      </c>
      <c r="B144" s="11" t="s">
        <v>158</v>
      </c>
      <c r="C144" s="11" t="s">
        <v>86</v>
      </c>
      <c r="D144" s="12">
        <v>195</v>
      </c>
      <c r="E144" s="6"/>
      <c r="F144" s="6" t="s">
        <v>460</v>
      </c>
      <c r="G144" s="6" t="s">
        <v>534</v>
      </c>
      <c r="I144" s="11" t="s">
        <v>86</v>
      </c>
      <c r="J144" s="4">
        <v>20</v>
      </c>
      <c r="K144" s="4">
        <v>5</v>
      </c>
      <c r="M144" s="4">
        <f t="shared" si="4"/>
        <v>25</v>
      </c>
      <c r="N144" s="1"/>
    </row>
    <row r="145" spans="1:14" ht="18" customHeight="1">
      <c r="A145" s="6">
        <v>19</v>
      </c>
      <c r="B145" s="51" t="s">
        <v>151</v>
      </c>
      <c r="C145" s="64" t="s">
        <v>57</v>
      </c>
      <c r="D145" s="70">
        <v>55</v>
      </c>
      <c r="E145" s="6"/>
      <c r="F145" s="6" t="s">
        <v>453</v>
      </c>
      <c r="G145" s="6" t="s">
        <v>534</v>
      </c>
      <c r="I145" s="64" t="s">
        <v>57</v>
      </c>
      <c r="J145" s="1"/>
      <c r="N145" s="1"/>
    </row>
    <row r="146" spans="1:14" ht="18" customHeight="1">
      <c r="A146" s="6">
        <v>20</v>
      </c>
      <c r="B146" s="81" t="s">
        <v>164</v>
      </c>
      <c r="C146" s="65" t="s">
        <v>165</v>
      </c>
      <c r="D146" s="12">
        <v>270</v>
      </c>
      <c r="E146" s="6"/>
      <c r="F146" s="6" t="s">
        <v>454</v>
      </c>
      <c r="G146" s="6" t="s">
        <v>534</v>
      </c>
      <c r="I146" s="65" t="s">
        <v>165</v>
      </c>
      <c r="J146" s="4">
        <v>19</v>
      </c>
      <c r="K146" s="4">
        <v>5</v>
      </c>
      <c r="M146" s="4">
        <f t="shared" ref="M146:M151" si="5">SUM(J146:L146)</f>
        <v>24</v>
      </c>
      <c r="N146" s="1"/>
    </row>
    <row r="147" spans="1:14" ht="18" customHeight="1">
      <c r="A147" s="6">
        <v>21</v>
      </c>
      <c r="B147" s="81" t="s">
        <v>166</v>
      </c>
      <c r="C147" s="65" t="s">
        <v>167</v>
      </c>
      <c r="D147" s="12">
        <v>271</v>
      </c>
      <c r="E147" s="6"/>
      <c r="F147" s="6" t="s">
        <v>455</v>
      </c>
      <c r="G147" s="6" t="s">
        <v>535</v>
      </c>
      <c r="I147" s="65" t="s">
        <v>167</v>
      </c>
      <c r="J147" s="4">
        <v>18</v>
      </c>
      <c r="M147" s="4">
        <f t="shared" si="5"/>
        <v>18</v>
      </c>
      <c r="N147" s="1"/>
    </row>
    <row r="148" spans="1:14" ht="18" customHeight="1">
      <c r="A148" s="6">
        <v>22</v>
      </c>
      <c r="B148" s="81" t="s">
        <v>168</v>
      </c>
      <c r="C148" s="65" t="s">
        <v>169</v>
      </c>
      <c r="D148" s="12">
        <v>272</v>
      </c>
      <c r="E148" s="6"/>
      <c r="F148" s="6" t="s">
        <v>456</v>
      </c>
      <c r="G148" s="6" t="s">
        <v>535</v>
      </c>
      <c r="I148" s="65" t="s">
        <v>169</v>
      </c>
      <c r="J148" s="4">
        <v>17</v>
      </c>
      <c r="M148" s="4">
        <f t="shared" si="5"/>
        <v>17</v>
      </c>
      <c r="N148" s="1"/>
    </row>
    <row r="149" spans="1:14" ht="18" customHeight="1">
      <c r="A149" s="6">
        <v>23</v>
      </c>
      <c r="B149" s="55" t="s">
        <v>163</v>
      </c>
      <c r="C149" s="56" t="s">
        <v>99</v>
      </c>
      <c r="D149" s="56">
        <v>255</v>
      </c>
      <c r="E149" s="6"/>
      <c r="F149" s="6" t="s">
        <v>469</v>
      </c>
      <c r="G149" s="6" t="s">
        <v>535</v>
      </c>
      <c r="I149" s="56" t="s">
        <v>99</v>
      </c>
      <c r="J149" s="4">
        <v>16</v>
      </c>
      <c r="M149" s="4">
        <f t="shared" si="5"/>
        <v>16</v>
      </c>
      <c r="N149" s="1"/>
    </row>
    <row r="150" spans="1:14" ht="18" customHeight="1">
      <c r="A150" s="6">
        <v>24</v>
      </c>
      <c r="B150" s="11" t="s">
        <v>147</v>
      </c>
      <c r="C150" s="11" t="s">
        <v>174</v>
      </c>
      <c r="D150" s="12">
        <v>13</v>
      </c>
      <c r="E150" s="6"/>
      <c r="F150" s="6" t="s">
        <v>459</v>
      </c>
      <c r="G150" s="6" t="s">
        <v>535</v>
      </c>
      <c r="I150" s="11" t="s">
        <v>174</v>
      </c>
      <c r="J150" s="4">
        <v>15</v>
      </c>
      <c r="M150" s="4">
        <f t="shared" si="5"/>
        <v>15</v>
      </c>
      <c r="N150" s="1"/>
    </row>
    <row r="151" spans="1:14" ht="18" customHeight="1">
      <c r="A151" s="6">
        <v>25</v>
      </c>
      <c r="B151" s="11" t="s">
        <v>148</v>
      </c>
      <c r="C151" s="11" t="s">
        <v>174</v>
      </c>
      <c r="D151" s="12">
        <v>14</v>
      </c>
      <c r="E151" s="6"/>
      <c r="F151" s="6" t="s">
        <v>458</v>
      </c>
      <c r="G151" s="6" t="s">
        <v>536</v>
      </c>
      <c r="I151" s="11" t="s">
        <v>174</v>
      </c>
      <c r="J151" s="4">
        <v>14</v>
      </c>
      <c r="M151" s="4">
        <f t="shared" si="5"/>
        <v>14</v>
      </c>
      <c r="N151" s="1"/>
    </row>
    <row r="152" spans="1:14" ht="18" customHeight="1">
      <c r="A152" s="8"/>
      <c r="B152" s="33"/>
      <c r="C152" s="33"/>
      <c r="D152" s="36"/>
      <c r="E152" s="8"/>
      <c r="F152" s="8"/>
      <c r="G152" s="8"/>
      <c r="I152" s="33"/>
      <c r="N152" s="1"/>
    </row>
    <row r="153" spans="1:14" ht="18" customHeight="1">
      <c r="A153" s="8"/>
      <c r="B153" s="33"/>
      <c r="C153" s="33"/>
      <c r="D153" s="36"/>
      <c r="E153" s="8"/>
      <c r="F153" s="8"/>
      <c r="G153" s="8"/>
      <c r="I153" s="33"/>
      <c r="N153" s="1"/>
    </row>
    <row r="154" spans="1:14" ht="18" customHeight="1">
      <c r="A154" s="8"/>
      <c r="B154" s="3" t="s">
        <v>375</v>
      </c>
      <c r="C154" s="99"/>
      <c r="D154" s="99"/>
      <c r="E154" s="99"/>
      <c r="F154" s="99" t="s">
        <v>379</v>
      </c>
      <c r="G154" s="99"/>
      <c r="I154" s="33"/>
      <c r="N154" s="1"/>
    </row>
    <row r="155" spans="1:14" ht="18" customHeight="1">
      <c r="A155" s="8"/>
      <c r="B155" s="3" t="s">
        <v>376</v>
      </c>
      <c r="C155" s="99"/>
      <c r="D155" s="99"/>
      <c r="E155" s="99"/>
      <c r="F155" s="99"/>
      <c r="G155" s="99"/>
      <c r="I155" s="33"/>
      <c r="N155" s="1"/>
    </row>
    <row r="156" spans="1:14" ht="18" customHeight="1">
      <c r="A156" s="8"/>
      <c r="B156" s="3"/>
      <c r="C156" s="99"/>
      <c r="D156" s="99"/>
      <c r="E156" s="99"/>
      <c r="F156" s="99"/>
      <c r="G156" s="99"/>
      <c r="I156" s="33"/>
      <c r="N156" s="1"/>
    </row>
    <row r="157" spans="1:14" ht="18" customHeight="1">
      <c r="A157" s="8"/>
      <c r="B157" s="3" t="s">
        <v>377</v>
      </c>
      <c r="C157" s="99"/>
      <c r="D157" s="99"/>
      <c r="E157" s="99"/>
      <c r="F157" s="99" t="s">
        <v>380</v>
      </c>
      <c r="G157" s="99"/>
      <c r="I157" s="33"/>
      <c r="N157" s="1"/>
    </row>
    <row r="158" spans="1:14" ht="18" customHeight="1">
      <c r="A158" s="8"/>
      <c r="B158" s="3" t="s">
        <v>378</v>
      </c>
      <c r="C158" s="99"/>
      <c r="D158" s="99"/>
      <c r="E158" s="99"/>
      <c r="F158" s="99"/>
      <c r="G158" s="99"/>
      <c r="I158" s="33"/>
      <c r="N158" s="1"/>
    </row>
    <row r="159" spans="1:14" ht="18" customHeight="1">
      <c r="A159" s="8"/>
      <c r="B159" s="33"/>
      <c r="C159" s="33"/>
      <c r="D159" s="36"/>
      <c r="E159" s="8"/>
      <c r="F159" s="8"/>
      <c r="G159" s="8"/>
      <c r="I159" s="33"/>
      <c r="N159" s="1"/>
    </row>
    <row r="160" spans="1:14" ht="18" customHeight="1">
      <c r="A160" s="8"/>
      <c r="B160" s="33"/>
      <c r="C160" s="33"/>
      <c r="D160" s="36"/>
      <c r="E160" s="8"/>
      <c r="F160" s="8"/>
      <c r="G160" s="8"/>
      <c r="I160" s="33"/>
      <c r="N160" s="1"/>
    </row>
    <row r="161" spans="1:13" ht="25.8">
      <c r="B161" s="2" t="s">
        <v>0</v>
      </c>
    </row>
    <row r="162" spans="1:13" ht="18">
      <c r="B162" s="3" t="s">
        <v>1</v>
      </c>
    </row>
    <row r="164" spans="1:13">
      <c r="A164" s="5" t="s">
        <v>368</v>
      </c>
      <c r="E164" s="4" t="s">
        <v>2</v>
      </c>
    </row>
    <row r="166" spans="1:13">
      <c r="B166" s="1" t="s">
        <v>12</v>
      </c>
      <c r="C166" s="1" t="s">
        <v>13</v>
      </c>
      <c r="I166" s="1" t="s">
        <v>13</v>
      </c>
    </row>
    <row r="168" spans="1:13">
      <c r="A168" s="6" t="s">
        <v>417</v>
      </c>
      <c r="B168" s="7" t="s">
        <v>5</v>
      </c>
      <c r="C168" s="7" t="s">
        <v>6</v>
      </c>
      <c r="D168" s="6" t="s">
        <v>7</v>
      </c>
      <c r="E168" s="6"/>
      <c r="F168" s="6" t="s">
        <v>372</v>
      </c>
      <c r="G168" s="6" t="s">
        <v>419</v>
      </c>
      <c r="I168" s="7" t="s">
        <v>6</v>
      </c>
      <c r="J168" s="4" t="s">
        <v>417</v>
      </c>
      <c r="K168" s="4" t="s">
        <v>419</v>
      </c>
      <c r="L168" s="4" t="s">
        <v>538</v>
      </c>
      <c r="M168" s="4" t="s">
        <v>33</v>
      </c>
    </row>
    <row r="169" spans="1:13">
      <c r="A169" s="6">
        <v>1</v>
      </c>
      <c r="B169" s="7"/>
      <c r="C169" s="86" t="s">
        <v>108</v>
      </c>
      <c r="D169" s="6"/>
      <c r="E169" s="6"/>
      <c r="F169" s="6">
        <v>53.5</v>
      </c>
      <c r="G169" s="6" t="s">
        <v>531</v>
      </c>
      <c r="I169" s="86" t="s">
        <v>108</v>
      </c>
      <c r="J169" s="4">
        <v>50</v>
      </c>
      <c r="K169" s="4">
        <v>20</v>
      </c>
      <c r="M169" s="4">
        <f t="shared" ref="M169:M185" si="6">SUM(J169:L169)</f>
        <v>70</v>
      </c>
    </row>
    <row r="170" spans="1:13">
      <c r="A170" s="6">
        <v>2</v>
      </c>
      <c r="B170" s="7"/>
      <c r="C170" s="65" t="s">
        <v>81</v>
      </c>
      <c r="D170" s="6"/>
      <c r="E170" s="6"/>
      <c r="F170" s="6">
        <v>53.6</v>
      </c>
      <c r="G170" s="6" t="s">
        <v>531</v>
      </c>
      <c r="I170" s="65" t="s">
        <v>81</v>
      </c>
      <c r="J170" s="4">
        <v>40</v>
      </c>
      <c r="K170" s="4">
        <v>20</v>
      </c>
      <c r="M170" s="4">
        <f t="shared" si="6"/>
        <v>60</v>
      </c>
    </row>
    <row r="171" spans="1:13">
      <c r="A171" s="6">
        <v>3</v>
      </c>
      <c r="B171" s="7"/>
      <c r="C171" s="66" t="s">
        <v>54</v>
      </c>
      <c r="D171" s="6"/>
      <c r="E171" s="6"/>
      <c r="F171" s="6">
        <v>54.1</v>
      </c>
      <c r="G171" s="6" t="s">
        <v>531</v>
      </c>
      <c r="I171" s="66" t="s">
        <v>54</v>
      </c>
      <c r="J171" s="4">
        <v>35</v>
      </c>
      <c r="K171" s="4">
        <v>20</v>
      </c>
      <c r="M171" s="4">
        <f t="shared" si="6"/>
        <v>55</v>
      </c>
    </row>
    <row r="172" spans="1:13">
      <c r="A172" s="6">
        <v>4</v>
      </c>
      <c r="B172" s="7"/>
      <c r="C172" s="65" t="s">
        <v>109</v>
      </c>
      <c r="D172" s="6"/>
      <c r="E172" s="6"/>
      <c r="F172" s="115">
        <v>56</v>
      </c>
      <c r="G172" s="6" t="s">
        <v>532</v>
      </c>
      <c r="I172" s="65" t="s">
        <v>109</v>
      </c>
      <c r="J172" s="4">
        <v>32</v>
      </c>
      <c r="K172" s="4">
        <v>15</v>
      </c>
      <c r="M172" s="4">
        <f t="shared" si="6"/>
        <v>47</v>
      </c>
    </row>
    <row r="173" spans="1:13">
      <c r="A173" s="6">
        <v>5</v>
      </c>
      <c r="B173" s="7"/>
      <c r="C173" s="67" t="s">
        <v>75</v>
      </c>
      <c r="D173" s="6"/>
      <c r="E173" s="6"/>
      <c r="F173" s="115">
        <v>56.2</v>
      </c>
      <c r="G173" s="6" t="s">
        <v>532</v>
      </c>
      <c r="I173" s="67" t="s">
        <v>75</v>
      </c>
      <c r="J173" s="4">
        <v>31</v>
      </c>
      <c r="K173" s="4">
        <v>15</v>
      </c>
      <c r="M173" s="4">
        <f t="shared" si="6"/>
        <v>46</v>
      </c>
    </row>
    <row r="174" spans="1:13">
      <c r="A174" s="6">
        <v>6</v>
      </c>
      <c r="B174" s="7"/>
      <c r="C174" s="65" t="s">
        <v>153</v>
      </c>
      <c r="D174" s="6"/>
      <c r="E174" s="6"/>
      <c r="F174" s="115">
        <v>58</v>
      </c>
      <c r="G174" s="6" t="s">
        <v>532</v>
      </c>
      <c r="I174" s="65" t="s">
        <v>153</v>
      </c>
      <c r="J174" s="4">
        <v>30</v>
      </c>
      <c r="K174" s="4">
        <v>15</v>
      </c>
      <c r="M174" s="4">
        <f t="shared" si="6"/>
        <v>45</v>
      </c>
    </row>
    <row r="175" spans="1:13">
      <c r="A175" s="6">
        <v>7</v>
      </c>
      <c r="B175" s="7"/>
      <c r="C175" s="65" t="s">
        <v>369</v>
      </c>
      <c r="D175" s="6"/>
      <c r="E175" s="6"/>
      <c r="F175" s="6">
        <v>58.3</v>
      </c>
      <c r="G175" s="6" t="s">
        <v>532</v>
      </c>
      <c r="I175" s="65" t="s">
        <v>369</v>
      </c>
      <c r="J175" s="4">
        <v>29</v>
      </c>
      <c r="K175" s="4">
        <v>15</v>
      </c>
      <c r="M175" s="4">
        <f t="shared" si="6"/>
        <v>44</v>
      </c>
    </row>
    <row r="176" spans="1:13">
      <c r="A176" s="6">
        <v>8</v>
      </c>
      <c r="B176" s="7"/>
      <c r="C176" s="74" t="s">
        <v>99</v>
      </c>
      <c r="D176" s="6"/>
      <c r="E176" s="6"/>
      <c r="F176" s="6">
        <v>59.1</v>
      </c>
      <c r="G176" s="6" t="s">
        <v>533</v>
      </c>
      <c r="I176" s="74" t="s">
        <v>99</v>
      </c>
      <c r="J176" s="4">
        <v>28</v>
      </c>
      <c r="K176" s="4">
        <v>10</v>
      </c>
      <c r="M176" s="4">
        <f t="shared" si="6"/>
        <v>38</v>
      </c>
    </row>
    <row r="177" spans="1:13">
      <c r="A177" s="6">
        <v>9</v>
      </c>
      <c r="B177" s="7"/>
      <c r="C177" s="65" t="s">
        <v>86</v>
      </c>
      <c r="D177" s="6"/>
      <c r="E177" s="6"/>
      <c r="F177" s="6">
        <v>59.1</v>
      </c>
      <c r="G177" s="6" t="s">
        <v>533</v>
      </c>
      <c r="I177" s="65" t="s">
        <v>86</v>
      </c>
      <c r="J177" s="4">
        <v>27</v>
      </c>
      <c r="K177" s="4">
        <v>10</v>
      </c>
      <c r="M177" s="4">
        <f t="shared" si="6"/>
        <v>37</v>
      </c>
    </row>
    <row r="178" spans="1:13">
      <c r="A178" s="6">
        <v>10</v>
      </c>
      <c r="B178" s="7"/>
      <c r="C178" s="98" t="s">
        <v>457</v>
      </c>
      <c r="D178" s="6"/>
      <c r="E178" s="6"/>
      <c r="F178" s="6">
        <v>59.3</v>
      </c>
      <c r="G178" s="6" t="s">
        <v>533</v>
      </c>
      <c r="I178" s="98" t="s">
        <v>457</v>
      </c>
      <c r="J178" s="4">
        <v>26</v>
      </c>
      <c r="K178" s="4">
        <v>10</v>
      </c>
      <c r="M178" s="4">
        <f t="shared" si="6"/>
        <v>36</v>
      </c>
    </row>
    <row r="179" spans="1:13">
      <c r="A179" s="6">
        <v>11</v>
      </c>
      <c r="B179" s="7"/>
      <c r="C179" s="98" t="s">
        <v>476</v>
      </c>
      <c r="D179" s="6"/>
      <c r="E179" s="6"/>
      <c r="F179" s="6">
        <v>59.5</v>
      </c>
      <c r="G179" s="6" t="s">
        <v>533</v>
      </c>
      <c r="I179" s="98" t="s">
        <v>476</v>
      </c>
      <c r="J179" s="4">
        <v>25</v>
      </c>
      <c r="K179" s="4">
        <v>10</v>
      </c>
      <c r="M179" s="4">
        <f t="shared" si="6"/>
        <v>35</v>
      </c>
    </row>
    <row r="180" spans="1:13">
      <c r="A180" s="6">
        <v>12</v>
      </c>
      <c r="B180" s="7"/>
      <c r="C180" s="65" t="s">
        <v>106</v>
      </c>
      <c r="D180" s="6"/>
      <c r="E180" s="6"/>
      <c r="F180" s="6" t="s">
        <v>478</v>
      </c>
      <c r="G180" s="6" t="s">
        <v>533</v>
      </c>
      <c r="I180" s="65" t="s">
        <v>106</v>
      </c>
      <c r="J180" s="4">
        <v>24</v>
      </c>
      <c r="K180" s="4">
        <v>10</v>
      </c>
      <c r="M180" s="4">
        <f t="shared" si="6"/>
        <v>34</v>
      </c>
    </row>
    <row r="181" spans="1:13" ht="15.6">
      <c r="A181" s="6">
        <v>13</v>
      </c>
      <c r="B181" s="7"/>
      <c r="C181" s="119" t="s">
        <v>58</v>
      </c>
      <c r="D181" s="6"/>
      <c r="E181" s="6"/>
      <c r="F181" s="6" t="s">
        <v>481</v>
      </c>
      <c r="G181" s="6" t="s">
        <v>533</v>
      </c>
      <c r="I181" s="119" t="s">
        <v>58</v>
      </c>
      <c r="J181" s="4">
        <v>23</v>
      </c>
      <c r="K181" s="4">
        <v>10</v>
      </c>
      <c r="M181" s="4">
        <f t="shared" si="6"/>
        <v>33</v>
      </c>
    </row>
    <row r="182" spans="1:13">
      <c r="A182" s="6">
        <v>14</v>
      </c>
      <c r="B182" s="7"/>
      <c r="C182" s="98" t="s">
        <v>479</v>
      </c>
      <c r="D182" s="6"/>
      <c r="E182" s="6"/>
      <c r="F182" s="6" t="s">
        <v>480</v>
      </c>
      <c r="G182" s="6" t="s">
        <v>533</v>
      </c>
      <c r="I182" s="98" t="s">
        <v>479</v>
      </c>
      <c r="J182" s="4">
        <v>22</v>
      </c>
      <c r="K182" s="4">
        <v>10</v>
      </c>
      <c r="M182" s="4">
        <f t="shared" si="6"/>
        <v>32</v>
      </c>
    </row>
    <row r="183" spans="1:13">
      <c r="A183" s="6">
        <v>15</v>
      </c>
      <c r="B183" s="7"/>
      <c r="C183" s="98" t="s">
        <v>483</v>
      </c>
      <c r="D183" s="6"/>
      <c r="E183" s="6"/>
      <c r="F183" s="6" t="s">
        <v>449</v>
      </c>
      <c r="G183" s="6" t="s">
        <v>534</v>
      </c>
      <c r="I183" s="98" t="s">
        <v>483</v>
      </c>
      <c r="J183" s="4">
        <v>21</v>
      </c>
      <c r="K183" s="4">
        <v>5</v>
      </c>
      <c r="M183" s="4">
        <f t="shared" si="6"/>
        <v>26</v>
      </c>
    </row>
    <row r="184" spans="1:13">
      <c r="A184" s="6">
        <v>16</v>
      </c>
      <c r="B184" s="7"/>
      <c r="C184" s="82" t="s">
        <v>89</v>
      </c>
      <c r="D184" s="6"/>
      <c r="E184" s="6"/>
      <c r="F184" s="6" t="s">
        <v>477</v>
      </c>
      <c r="G184" s="6" t="s">
        <v>534</v>
      </c>
      <c r="I184" s="82" t="s">
        <v>89</v>
      </c>
      <c r="J184" s="4">
        <v>20</v>
      </c>
      <c r="K184" s="4">
        <v>5</v>
      </c>
      <c r="M184" s="4">
        <f t="shared" si="6"/>
        <v>25</v>
      </c>
    </row>
    <row r="185" spans="1:13">
      <c r="A185" s="6">
        <v>17</v>
      </c>
      <c r="B185" s="7"/>
      <c r="C185" s="98" t="s">
        <v>482</v>
      </c>
      <c r="D185" s="6"/>
      <c r="E185" s="6"/>
      <c r="F185" s="6" t="s">
        <v>445</v>
      </c>
      <c r="G185" s="6" t="s">
        <v>534</v>
      </c>
      <c r="I185" s="98" t="s">
        <v>482</v>
      </c>
      <c r="J185" s="4">
        <v>19</v>
      </c>
      <c r="K185" s="4">
        <v>5</v>
      </c>
      <c r="M185" s="4">
        <f t="shared" si="6"/>
        <v>24</v>
      </c>
    </row>
    <row r="191" spans="1:13" ht="18">
      <c r="B191" s="3" t="s">
        <v>375</v>
      </c>
      <c r="C191" s="99"/>
      <c r="D191" s="99"/>
      <c r="E191" s="99"/>
      <c r="F191" s="99" t="s">
        <v>379</v>
      </c>
      <c r="G191" s="99"/>
    </row>
    <row r="192" spans="1:13" ht="18">
      <c r="B192" s="3" t="s">
        <v>376</v>
      </c>
      <c r="C192" s="99"/>
      <c r="D192" s="99"/>
      <c r="E192" s="99"/>
      <c r="F192" s="99"/>
      <c r="G192" s="99"/>
    </row>
    <row r="193" spans="2:7" ht="18">
      <c r="B193" s="3" t="s">
        <v>377</v>
      </c>
      <c r="C193" s="99"/>
      <c r="D193" s="99"/>
      <c r="E193" s="99"/>
      <c r="F193" s="99" t="s">
        <v>380</v>
      </c>
      <c r="G193" s="99"/>
    </row>
    <row r="194" spans="2:7" ht="18">
      <c r="B194" s="3" t="s">
        <v>378</v>
      </c>
      <c r="C194" s="99"/>
      <c r="D194" s="99"/>
      <c r="E194" s="99"/>
      <c r="F194" s="99"/>
      <c r="G194" s="99"/>
    </row>
  </sheetData>
  <sortState ref="B139:F168">
    <sortCondition ref="F139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5"/>
  <sheetViews>
    <sheetView workbookViewId="0">
      <selection activeCell="N151" sqref="N151"/>
    </sheetView>
  </sheetViews>
  <sheetFormatPr defaultColWidth="9.109375" defaultRowHeight="14.4"/>
  <cols>
    <col min="1" max="1" width="10.33203125" style="4" customWidth="1"/>
    <col min="2" max="2" width="23.33203125" style="5" customWidth="1"/>
    <col min="3" max="3" width="14.33203125" style="5" customWidth="1"/>
    <col min="4" max="4" width="7.33203125" style="1" customWidth="1"/>
    <col min="5" max="6" width="7.6640625" style="4" customWidth="1"/>
    <col min="7" max="7" width="7.5546875" style="1" customWidth="1"/>
    <col min="8" max="8" width="9.109375" style="1" hidden="1" customWidth="1"/>
    <col min="9" max="9" width="17.88671875" style="5" customWidth="1"/>
    <col min="10" max="13" width="7.88671875" style="4" customWidth="1"/>
    <col min="14" max="16384" width="9.109375" style="1"/>
  </cols>
  <sheetData>
    <row r="1" spans="1:13" ht="25.8">
      <c r="B1" s="123" t="s">
        <v>0</v>
      </c>
    </row>
    <row r="2" spans="1:13" ht="18">
      <c r="B2" s="124" t="s">
        <v>1</v>
      </c>
    </row>
    <row r="4" spans="1:13">
      <c r="A4" s="5" t="s">
        <v>368</v>
      </c>
      <c r="E4" s="4" t="s">
        <v>2</v>
      </c>
    </row>
    <row r="5" spans="1:13">
      <c r="C5" s="5" t="s">
        <v>17</v>
      </c>
      <c r="I5" s="5" t="s">
        <v>17</v>
      </c>
    </row>
    <row r="6" spans="1:13">
      <c r="C6" s="5" t="s">
        <v>3</v>
      </c>
      <c r="I6" s="5" t="s">
        <v>3</v>
      </c>
    </row>
    <row r="8" spans="1:13">
      <c r="A8" s="6" t="s">
        <v>417</v>
      </c>
      <c r="B8" s="98" t="s">
        <v>5</v>
      </c>
      <c r="C8" s="98" t="s">
        <v>6</v>
      </c>
      <c r="D8" s="6" t="s">
        <v>7</v>
      </c>
      <c r="E8" s="6" t="s">
        <v>418</v>
      </c>
      <c r="F8" s="6" t="s">
        <v>372</v>
      </c>
      <c r="G8" s="7" t="s">
        <v>419</v>
      </c>
      <c r="I8" s="98" t="s">
        <v>6</v>
      </c>
      <c r="J8" s="4" t="s">
        <v>417</v>
      </c>
      <c r="K8" s="4" t="s">
        <v>419</v>
      </c>
      <c r="L8" s="4" t="s">
        <v>538</v>
      </c>
      <c r="M8" s="4" t="s">
        <v>33</v>
      </c>
    </row>
    <row r="9" spans="1:13" ht="15.75" customHeight="1">
      <c r="A9" s="6">
        <v>1</v>
      </c>
      <c r="B9" s="65" t="s">
        <v>254</v>
      </c>
      <c r="C9" s="65" t="s">
        <v>92</v>
      </c>
      <c r="D9" s="12">
        <v>213</v>
      </c>
      <c r="E9" s="6">
        <v>11.7</v>
      </c>
      <c r="F9" s="6">
        <v>11.5</v>
      </c>
      <c r="G9" s="7" t="s">
        <v>531</v>
      </c>
      <c r="I9" s="65" t="s">
        <v>92</v>
      </c>
      <c r="J9" s="4">
        <v>50</v>
      </c>
      <c r="K9" s="8">
        <v>25</v>
      </c>
      <c r="L9" s="8"/>
      <c r="M9" s="4">
        <f t="shared" ref="M9:M31" si="0">SUM(J9:L9)</f>
        <v>75</v>
      </c>
    </row>
    <row r="10" spans="1:13" ht="15.75" customHeight="1">
      <c r="A10" s="6">
        <v>2</v>
      </c>
      <c r="B10" s="85" t="s">
        <v>283</v>
      </c>
      <c r="C10" s="86" t="s">
        <v>108</v>
      </c>
      <c r="D10" s="87">
        <v>401</v>
      </c>
      <c r="E10" s="6">
        <v>11.8</v>
      </c>
      <c r="F10" s="6">
        <v>11.7</v>
      </c>
      <c r="G10" s="7" t="s">
        <v>531</v>
      </c>
      <c r="I10" s="86" t="s">
        <v>108</v>
      </c>
      <c r="J10" s="4">
        <v>40</v>
      </c>
      <c r="K10" s="8">
        <v>25</v>
      </c>
      <c r="L10" s="89"/>
      <c r="M10" s="4">
        <f t="shared" si="0"/>
        <v>65</v>
      </c>
    </row>
    <row r="11" spans="1:13" ht="15.75" customHeight="1">
      <c r="A11" s="6">
        <v>3</v>
      </c>
      <c r="B11" s="65" t="s">
        <v>222</v>
      </c>
      <c r="C11" s="65" t="s">
        <v>153</v>
      </c>
      <c r="D11" s="12">
        <v>101</v>
      </c>
      <c r="E11" s="6">
        <v>11.9</v>
      </c>
      <c r="F11" s="6">
        <v>12.1</v>
      </c>
      <c r="G11" s="7" t="s">
        <v>532</v>
      </c>
      <c r="I11" s="65" t="s">
        <v>153</v>
      </c>
      <c r="J11" s="4">
        <v>35</v>
      </c>
      <c r="K11" s="8">
        <v>20</v>
      </c>
      <c r="L11" s="88"/>
      <c r="M11" s="4">
        <f t="shared" si="0"/>
        <v>55</v>
      </c>
    </row>
    <row r="12" spans="1:13" ht="15.75" customHeight="1">
      <c r="A12" s="6">
        <v>4</v>
      </c>
      <c r="B12" s="64" t="s">
        <v>284</v>
      </c>
      <c r="C12" s="86" t="s">
        <v>108</v>
      </c>
      <c r="D12" s="87">
        <v>402</v>
      </c>
      <c r="E12" s="6">
        <v>12.1</v>
      </c>
      <c r="F12" s="6">
        <v>12.2</v>
      </c>
      <c r="G12" s="7" t="s">
        <v>532</v>
      </c>
      <c r="I12" s="86" t="s">
        <v>108</v>
      </c>
      <c r="J12" s="4">
        <v>32</v>
      </c>
      <c r="K12" s="8">
        <v>20</v>
      </c>
      <c r="L12" s="8"/>
      <c r="M12" s="4">
        <f t="shared" si="0"/>
        <v>52</v>
      </c>
    </row>
    <row r="13" spans="1:13" ht="15.75" customHeight="1">
      <c r="A13" s="6">
        <v>5</v>
      </c>
      <c r="B13" s="65" t="s">
        <v>246</v>
      </c>
      <c r="C13" s="65" t="s">
        <v>86</v>
      </c>
      <c r="D13" s="12">
        <v>194</v>
      </c>
      <c r="E13" s="6">
        <v>12.1</v>
      </c>
      <c r="F13" s="6">
        <v>12.2</v>
      </c>
      <c r="G13" s="7" t="s">
        <v>532</v>
      </c>
      <c r="I13" s="65" t="s">
        <v>86</v>
      </c>
      <c r="J13" s="4">
        <v>31</v>
      </c>
      <c r="K13" s="8">
        <v>20</v>
      </c>
      <c r="M13" s="4">
        <f t="shared" si="0"/>
        <v>51</v>
      </c>
    </row>
    <row r="14" spans="1:13" ht="15.75" customHeight="1">
      <c r="A14" s="6">
        <v>6</v>
      </c>
      <c r="B14" s="64" t="s">
        <v>285</v>
      </c>
      <c r="C14" s="64" t="s">
        <v>108</v>
      </c>
      <c r="D14" s="70">
        <v>403</v>
      </c>
      <c r="E14" s="6">
        <v>12.1</v>
      </c>
      <c r="F14" s="6">
        <v>12.2</v>
      </c>
      <c r="G14" s="7" t="s">
        <v>532</v>
      </c>
      <c r="I14" s="64" t="s">
        <v>108</v>
      </c>
      <c r="J14" s="4">
        <v>30</v>
      </c>
      <c r="K14" s="8">
        <v>20</v>
      </c>
      <c r="M14" s="4">
        <f t="shared" si="0"/>
        <v>50</v>
      </c>
    </row>
    <row r="15" spans="1:13" ht="15.75" customHeight="1">
      <c r="A15" s="6">
        <v>7</v>
      </c>
      <c r="B15" s="65" t="s">
        <v>223</v>
      </c>
      <c r="C15" s="65" t="s">
        <v>153</v>
      </c>
      <c r="D15" s="12">
        <v>102</v>
      </c>
      <c r="E15" s="115">
        <v>12</v>
      </c>
      <c r="F15" s="6">
        <v>12.4</v>
      </c>
      <c r="G15" s="7" t="s">
        <v>532</v>
      </c>
      <c r="I15" s="65" t="s">
        <v>153</v>
      </c>
      <c r="J15" s="4">
        <v>29</v>
      </c>
      <c r="K15" s="8">
        <v>20</v>
      </c>
      <c r="M15" s="4">
        <f t="shared" si="0"/>
        <v>49</v>
      </c>
    </row>
    <row r="16" spans="1:13" ht="15.75" customHeight="1">
      <c r="A16" s="6">
        <v>8</v>
      </c>
      <c r="B16" s="65" t="s">
        <v>238</v>
      </c>
      <c r="C16" s="65" t="s">
        <v>71</v>
      </c>
      <c r="D16" s="12">
        <v>151</v>
      </c>
      <c r="E16" s="6">
        <v>12.1</v>
      </c>
      <c r="F16" s="6">
        <v>12.5</v>
      </c>
      <c r="G16" s="7" t="s">
        <v>532</v>
      </c>
      <c r="I16" s="65" t="s">
        <v>71</v>
      </c>
      <c r="J16" s="4">
        <v>28</v>
      </c>
      <c r="K16" s="8">
        <v>20</v>
      </c>
      <c r="M16" s="4">
        <f t="shared" si="0"/>
        <v>48</v>
      </c>
    </row>
    <row r="17" spans="1:13" ht="15.75" customHeight="1">
      <c r="A17" s="6">
        <v>9</v>
      </c>
      <c r="B17" s="63" t="s">
        <v>209</v>
      </c>
      <c r="C17" s="63" t="s">
        <v>47</v>
      </c>
      <c r="D17" s="50">
        <v>2</v>
      </c>
      <c r="E17" s="6">
        <v>12.2</v>
      </c>
      <c r="F17" s="6"/>
      <c r="G17" s="7" t="s">
        <v>532</v>
      </c>
      <c r="I17" s="63" t="s">
        <v>47</v>
      </c>
      <c r="J17" s="4">
        <v>27</v>
      </c>
      <c r="K17" s="8">
        <v>20</v>
      </c>
      <c r="M17" s="4">
        <f t="shared" si="0"/>
        <v>47</v>
      </c>
    </row>
    <row r="18" spans="1:13" ht="15.75" customHeight="1">
      <c r="A18" s="6">
        <v>10</v>
      </c>
      <c r="B18" s="63" t="s">
        <v>208</v>
      </c>
      <c r="C18" s="63" t="s">
        <v>47</v>
      </c>
      <c r="D18" s="50">
        <v>1</v>
      </c>
      <c r="E18" s="6">
        <v>12.3</v>
      </c>
      <c r="F18" s="6"/>
      <c r="G18" s="7" t="s">
        <v>532</v>
      </c>
      <c r="I18" s="63" t="s">
        <v>47</v>
      </c>
      <c r="J18" s="4">
        <v>26</v>
      </c>
      <c r="K18" s="8">
        <v>20</v>
      </c>
      <c r="M18" s="4">
        <f t="shared" si="0"/>
        <v>46</v>
      </c>
    </row>
    <row r="19" spans="1:13" ht="15.75" customHeight="1">
      <c r="A19" s="6">
        <v>10</v>
      </c>
      <c r="B19" s="65" t="s">
        <v>237</v>
      </c>
      <c r="C19" s="65" t="s">
        <v>71</v>
      </c>
      <c r="D19" s="12">
        <v>150</v>
      </c>
      <c r="E19" s="6">
        <v>12.3</v>
      </c>
      <c r="F19" s="6"/>
      <c r="G19" s="7" t="s">
        <v>532</v>
      </c>
      <c r="I19" s="65" t="s">
        <v>71</v>
      </c>
      <c r="J19" s="4">
        <v>26</v>
      </c>
      <c r="K19" s="8">
        <v>20</v>
      </c>
      <c r="M19" s="4">
        <f t="shared" si="0"/>
        <v>46</v>
      </c>
    </row>
    <row r="20" spans="1:13" ht="15.75" customHeight="1">
      <c r="A20" s="6">
        <v>12</v>
      </c>
      <c r="B20" s="64" t="s">
        <v>286</v>
      </c>
      <c r="C20" s="64" t="s">
        <v>109</v>
      </c>
      <c r="D20" s="70">
        <v>410</v>
      </c>
      <c r="E20" s="70">
        <v>12.4</v>
      </c>
      <c r="F20" s="6"/>
      <c r="G20" s="7" t="s">
        <v>532</v>
      </c>
      <c r="I20" s="64" t="s">
        <v>109</v>
      </c>
      <c r="J20" s="4">
        <v>24</v>
      </c>
      <c r="K20" s="8">
        <v>20</v>
      </c>
      <c r="M20" s="4">
        <f t="shared" si="0"/>
        <v>44</v>
      </c>
    </row>
    <row r="21" spans="1:13" ht="15.75" customHeight="1">
      <c r="A21" s="6">
        <v>12</v>
      </c>
      <c r="B21" s="65" t="s">
        <v>225</v>
      </c>
      <c r="C21" s="65" t="s">
        <v>153</v>
      </c>
      <c r="D21" s="12">
        <v>105</v>
      </c>
      <c r="E21" s="6">
        <v>12.4</v>
      </c>
      <c r="F21" s="6"/>
      <c r="G21" s="7" t="s">
        <v>532</v>
      </c>
      <c r="I21" s="65" t="s">
        <v>153</v>
      </c>
      <c r="J21" s="4">
        <v>24</v>
      </c>
      <c r="K21" s="8">
        <v>20</v>
      </c>
      <c r="M21" s="4">
        <f t="shared" si="0"/>
        <v>44</v>
      </c>
    </row>
    <row r="22" spans="1:13" ht="15.75" customHeight="1">
      <c r="A22" s="6">
        <v>14</v>
      </c>
      <c r="B22" s="63" t="s">
        <v>211</v>
      </c>
      <c r="C22" s="63" t="s">
        <v>47</v>
      </c>
      <c r="D22" s="50">
        <v>4</v>
      </c>
      <c r="E22" s="6">
        <v>12.5</v>
      </c>
      <c r="F22" s="6"/>
      <c r="G22" s="7" t="s">
        <v>532</v>
      </c>
      <c r="I22" s="63" t="s">
        <v>47</v>
      </c>
      <c r="J22" s="4">
        <v>22</v>
      </c>
      <c r="K22" s="8">
        <v>20</v>
      </c>
      <c r="M22" s="4">
        <f t="shared" si="0"/>
        <v>42</v>
      </c>
    </row>
    <row r="23" spans="1:13" ht="15.75" customHeight="1">
      <c r="A23" s="6">
        <v>14</v>
      </c>
      <c r="B23" s="65" t="s">
        <v>240</v>
      </c>
      <c r="C23" s="65" t="s">
        <v>71</v>
      </c>
      <c r="D23" s="12">
        <v>153</v>
      </c>
      <c r="E23" s="6">
        <v>12.5</v>
      </c>
      <c r="F23" s="6"/>
      <c r="G23" s="7" t="s">
        <v>532</v>
      </c>
      <c r="I23" s="65" t="s">
        <v>71</v>
      </c>
      <c r="J23" s="4">
        <v>22</v>
      </c>
      <c r="K23" s="8">
        <v>20</v>
      </c>
      <c r="M23" s="4">
        <f t="shared" si="0"/>
        <v>42</v>
      </c>
    </row>
    <row r="24" spans="1:13" ht="15.75" customHeight="1">
      <c r="A24" s="6">
        <v>16</v>
      </c>
      <c r="B24" s="65" t="s">
        <v>290</v>
      </c>
      <c r="C24" s="65" t="s">
        <v>109</v>
      </c>
      <c r="D24" s="12">
        <v>415</v>
      </c>
      <c r="E24" s="6">
        <v>12.6</v>
      </c>
      <c r="F24" s="6"/>
      <c r="G24" s="7" t="s">
        <v>532</v>
      </c>
      <c r="I24" s="65" t="s">
        <v>109</v>
      </c>
      <c r="J24" s="4">
        <v>20</v>
      </c>
      <c r="K24" s="8">
        <v>20</v>
      </c>
      <c r="M24" s="4">
        <f t="shared" si="0"/>
        <v>40</v>
      </c>
    </row>
    <row r="25" spans="1:13" ht="15.75" customHeight="1">
      <c r="A25" s="6">
        <v>16</v>
      </c>
      <c r="B25" s="65" t="s">
        <v>245</v>
      </c>
      <c r="C25" s="65" t="s">
        <v>86</v>
      </c>
      <c r="D25" s="12">
        <v>193</v>
      </c>
      <c r="E25" s="6">
        <v>12.6</v>
      </c>
      <c r="F25" s="6"/>
      <c r="G25" s="7" t="s">
        <v>532</v>
      </c>
      <c r="I25" s="65" t="s">
        <v>86</v>
      </c>
      <c r="J25" s="4">
        <v>20</v>
      </c>
      <c r="K25" s="8">
        <v>20</v>
      </c>
      <c r="M25" s="4">
        <f t="shared" si="0"/>
        <v>40</v>
      </c>
    </row>
    <row r="26" spans="1:13" ht="15.75" customHeight="1">
      <c r="A26" s="6">
        <v>16</v>
      </c>
      <c r="B26" s="65" t="s">
        <v>255</v>
      </c>
      <c r="C26" s="65" t="s">
        <v>92</v>
      </c>
      <c r="D26" s="12">
        <v>214</v>
      </c>
      <c r="E26" s="6">
        <v>12.6</v>
      </c>
      <c r="F26" s="6"/>
      <c r="G26" s="7" t="s">
        <v>532</v>
      </c>
      <c r="I26" s="65" t="s">
        <v>92</v>
      </c>
      <c r="J26" s="4">
        <v>20</v>
      </c>
      <c r="K26" s="8">
        <v>20</v>
      </c>
      <c r="M26" s="4">
        <f t="shared" si="0"/>
        <v>40</v>
      </c>
    </row>
    <row r="27" spans="1:13" ht="15.75" customHeight="1">
      <c r="A27" s="6">
        <v>19</v>
      </c>
      <c r="B27" s="65" t="s">
        <v>268</v>
      </c>
      <c r="C27" s="65" t="s">
        <v>269</v>
      </c>
      <c r="D27" s="12">
        <v>274</v>
      </c>
      <c r="E27" s="6">
        <v>12.7</v>
      </c>
      <c r="F27" s="6"/>
      <c r="G27" s="7" t="s">
        <v>533</v>
      </c>
      <c r="I27" s="65" t="s">
        <v>269</v>
      </c>
      <c r="J27" s="4">
        <v>17</v>
      </c>
      <c r="K27" s="4">
        <v>15</v>
      </c>
      <c r="M27" s="4">
        <f t="shared" si="0"/>
        <v>32</v>
      </c>
    </row>
    <row r="28" spans="1:13" ht="15.75" customHeight="1">
      <c r="A28" s="6">
        <v>19</v>
      </c>
      <c r="B28" s="65" t="s">
        <v>224</v>
      </c>
      <c r="C28" s="65" t="s">
        <v>153</v>
      </c>
      <c r="D28" s="12">
        <v>103</v>
      </c>
      <c r="E28" s="6">
        <v>12.7</v>
      </c>
      <c r="F28" s="6"/>
      <c r="G28" s="7" t="s">
        <v>533</v>
      </c>
      <c r="I28" s="65" t="s">
        <v>153</v>
      </c>
      <c r="J28" s="4">
        <v>17</v>
      </c>
      <c r="K28" s="4">
        <v>15</v>
      </c>
      <c r="M28" s="4">
        <f t="shared" si="0"/>
        <v>32</v>
      </c>
    </row>
    <row r="29" spans="1:13" ht="15.75" customHeight="1">
      <c r="A29" s="6">
        <v>21</v>
      </c>
      <c r="B29" s="65" t="s">
        <v>244</v>
      </c>
      <c r="C29" s="65" t="s">
        <v>86</v>
      </c>
      <c r="D29" s="12">
        <v>192</v>
      </c>
      <c r="E29" s="6">
        <v>12.9</v>
      </c>
      <c r="F29" s="6"/>
      <c r="G29" s="7" t="s">
        <v>533</v>
      </c>
      <c r="I29" s="65" t="s">
        <v>86</v>
      </c>
      <c r="J29" s="4">
        <v>15</v>
      </c>
      <c r="K29" s="4">
        <v>15</v>
      </c>
      <c r="M29" s="4">
        <f t="shared" si="0"/>
        <v>30</v>
      </c>
    </row>
    <row r="30" spans="1:13" ht="15.75" customHeight="1">
      <c r="A30" s="6">
        <v>21</v>
      </c>
      <c r="B30" s="65" t="s">
        <v>243</v>
      </c>
      <c r="C30" s="65" t="s">
        <v>86</v>
      </c>
      <c r="D30" s="12">
        <v>191</v>
      </c>
      <c r="E30" s="6">
        <v>12.9</v>
      </c>
      <c r="F30" s="6"/>
      <c r="G30" s="7" t="s">
        <v>533</v>
      </c>
      <c r="I30" s="65" t="s">
        <v>86</v>
      </c>
      <c r="J30" s="4">
        <v>15</v>
      </c>
      <c r="K30" s="4">
        <v>15</v>
      </c>
      <c r="M30" s="4">
        <f t="shared" si="0"/>
        <v>30</v>
      </c>
    </row>
    <row r="31" spans="1:13" ht="15.75" customHeight="1">
      <c r="A31" s="6">
        <v>21</v>
      </c>
      <c r="B31" s="69" t="s">
        <v>280</v>
      </c>
      <c r="C31" s="69" t="s">
        <v>102</v>
      </c>
      <c r="D31" s="62">
        <v>355</v>
      </c>
      <c r="E31" s="6">
        <v>12.9</v>
      </c>
      <c r="F31" s="6"/>
      <c r="G31" s="7" t="s">
        <v>533</v>
      </c>
      <c r="I31" s="69" t="s">
        <v>102</v>
      </c>
      <c r="J31" s="4">
        <v>15</v>
      </c>
      <c r="K31" s="4">
        <v>15</v>
      </c>
      <c r="M31" s="4">
        <f t="shared" si="0"/>
        <v>30</v>
      </c>
    </row>
    <row r="32" spans="1:13" ht="15.75" customHeight="1">
      <c r="A32" s="6">
        <v>21</v>
      </c>
      <c r="B32" s="65" t="s">
        <v>226</v>
      </c>
      <c r="C32" s="65" t="s">
        <v>57</v>
      </c>
      <c r="D32" s="7"/>
      <c r="E32" s="6">
        <v>12.9</v>
      </c>
      <c r="F32" s="6"/>
      <c r="G32" s="7" t="s">
        <v>533</v>
      </c>
      <c r="I32" s="65" t="s">
        <v>57</v>
      </c>
    </row>
    <row r="33" spans="1:13" ht="15.75" customHeight="1">
      <c r="A33" s="6">
        <v>25</v>
      </c>
      <c r="B33" s="65" t="s">
        <v>241</v>
      </c>
      <c r="C33" s="65" t="s">
        <v>71</v>
      </c>
      <c r="D33" s="12">
        <v>154</v>
      </c>
      <c r="E33" s="115">
        <v>13</v>
      </c>
      <c r="F33" s="6"/>
      <c r="G33" s="7" t="s">
        <v>533</v>
      </c>
      <c r="I33" s="65" t="s">
        <v>71</v>
      </c>
      <c r="J33" s="4">
        <v>12</v>
      </c>
      <c r="K33" s="4">
        <v>15</v>
      </c>
      <c r="M33" s="4">
        <f t="shared" ref="M33:M41" si="1">SUM(J33:L33)</f>
        <v>27</v>
      </c>
    </row>
    <row r="34" spans="1:13" ht="15.75" customHeight="1">
      <c r="A34" s="6">
        <v>26</v>
      </c>
      <c r="B34" s="65" t="s">
        <v>287</v>
      </c>
      <c r="C34" s="65" t="s">
        <v>109</v>
      </c>
      <c r="D34" s="12">
        <v>412</v>
      </c>
      <c r="E34" s="6">
        <v>13.1</v>
      </c>
      <c r="F34" s="6"/>
      <c r="G34" s="7" t="s">
        <v>533</v>
      </c>
      <c r="I34" s="65" t="s">
        <v>109</v>
      </c>
      <c r="J34" s="4">
        <v>11</v>
      </c>
      <c r="K34" s="4">
        <v>15</v>
      </c>
      <c r="M34" s="4">
        <f t="shared" si="1"/>
        <v>26</v>
      </c>
    </row>
    <row r="35" spans="1:13" ht="15.75" customHeight="1">
      <c r="A35" s="6">
        <v>26</v>
      </c>
      <c r="B35" s="64" t="s">
        <v>282</v>
      </c>
      <c r="C35" s="64" t="s">
        <v>106</v>
      </c>
      <c r="D35" s="70">
        <v>371</v>
      </c>
      <c r="E35" s="6">
        <v>13.1</v>
      </c>
      <c r="F35" s="6"/>
      <c r="G35" s="7" t="s">
        <v>533</v>
      </c>
      <c r="I35" s="64" t="s">
        <v>106</v>
      </c>
      <c r="J35" s="4">
        <v>11</v>
      </c>
      <c r="K35" s="4">
        <v>15</v>
      </c>
      <c r="M35" s="4">
        <f t="shared" si="1"/>
        <v>26</v>
      </c>
    </row>
    <row r="36" spans="1:13" ht="15.75" customHeight="1">
      <c r="A36" s="6">
        <v>28</v>
      </c>
      <c r="B36" s="65" t="s">
        <v>289</v>
      </c>
      <c r="C36" s="65" t="s">
        <v>109</v>
      </c>
      <c r="D36" s="12">
        <v>414</v>
      </c>
      <c r="E36" s="6">
        <v>13.2</v>
      </c>
      <c r="F36" s="6"/>
      <c r="G36" s="7" t="s">
        <v>533</v>
      </c>
      <c r="I36" s="65" t="s">
        <v>109</v>
      </c>
      <c r="J36" s="4">
        <v>9</v>
      </c>
      <c r="K36" s="4">
        <v>15</v>
      </c>
      <c r="M36" s="4">
        <f t="shared" si="1"/>
        <v>24</v>
      </c>
    </row>
    <row r="37" spans="1:13" ht="15.75" customHeight="1">
      <c r="A37" s="6">
        <v>28</v>
      </c>
      <c r="B37" s="63" t="s">
        <v>210</v>
      </c>
      <c r="C37" s="63" t="s">
        <v>47</v>
      </c>
      <c r="D37" s="50">
        <v>3</v>
      </c>
      <c r="E37" s="6">
        <v>13.2</v>
      </c>
      <c r="F37" s="6"/>
      <c r="G37" s="7" t="s">
        <v>533</v>
      </c>
      <c r="I37" s="63" t="s">
        <v>47</v>
      </c>
      <c r="J37" s="4">
        <v>9</v>
      </c>
      <c r="K37" s="4">
        <v>15</v>
      </c>
      <c r="M37" s="4">
        <f t="shared" si="1"/>
        <v>24</v>
      </c>
    </row>
    <row r="38" spans="1:13" ht="15.75" customHeight="1">
      <c r="A38" s="6">
        <v>30</v>
      </c>
      <c r="B38" s="69" t="s">
        <v>276</v>
      </c>
      <c r="C38" s="69" t="s">
        <v>102</v>
      </c>
      <c r="D38" s="62">
        <v>351</v>
      </c>
      <c r="E38" s="6">
        <v>13.3</v>
      </c>
      <c r="F38" s="6"/>
      <c r="G38" s="7" t="s">
        <v>533</v>
      </c>
      <c r="I38" s="69" t="s">
        <v>102</v>
      </c>
      <c r="J38" s="4">
        <v>7</v>
      </c>
      <c r="K38" s="4">
        <v>15</v>
      </c>
      <c r="M38" s="4">
        <f t="shared" si="1"/>
        <v>22</v>
      </c>
    </row>
    <row r="39" spans="1:13" ht="15.75" customHeight="1">
      <c r="A39" s="6">
        <v>31</v>
      </c>
      <c r="B39" s="65" t="s">
        <v>234</v>
      </c>
      <c r="C39" s="65" t="s">
        <v>68</v>
      </c>
      <c r="D39" s="12">
        <v>147</v>
      </c>
      <c r="E39" s="6">
        <v>13.4</v>
      </c>
      <c r="F39" s="6"/>
      <c r="G39" s="7" t="s">
        <v>533</v>
      </c>
      <c r="I39" s="65" t="s">
        <v>68</v>
      </c>
      <c r="J39" s="4">
        <v>6</v>
      </c>
      <c r="K39" s="4">
        <v>15</v>
      </c>
      <c r="M39" s="4">
        <f t="shared" si="1"/>
        <v>21</v>
      </c>
    </row>
    <row r="40" spans="1:13" ht="15.75" customHeight="1">
      <c r="A40" s="6">
        <v>31</v>
      </c>
      <c r="B40" s="65" t="s">
        <v>242</v>
      </c>
      <c r="C40" s="65" t="s">
        <v>71</v>
      </c>
      <c r="D40" s="12">
        <v>159</v>
      </c>
      <c r="E40" s="6">
        <v>13.4</v>
      </c>
      <c r="F40" s="6"/>
      <c r="G40" s="7" t="s">
        <v>533</v>
      </c>
      <c r="I40" s="65" t="s">
        <v>71</v>
      </c>
      <c r="J40" s="4">
        <v>6</v>
      </c>
      <c r="K40" s="4">
        <v>15</v>
      </c>
      <c r="M40" s="4">
        <f t="shared" si="1"/>
        <v>21</v>
      </c>
    </row>
    <row r="41" spans="1:13" ht="15.75" customHeight="1">
      <c r="A41" s="6">
        <v>31</v>
      </c>
      <c r="B41" s="65" t="s">
        <v>253</v>
      </c>
      <c r="C41" s="65" t="s">
        <v>92</v>
      </c>
      <c r="D41" s="12">
        <v>212</v>
      </c>
      <c r="E41" s="6">
        <v>13.4</v>
      </c>
      <c r="F41" s="6"/>
      <c r="G41" s="7" t="s">
        <v>533</v>
      </c>
      <c r="I41" s="65" t="s">
        <v>92</v>
      </c>
      <c r="J41" s="4">
        <v>6</v>
      </c>
      <c r="K41" s="4">
        <v>15</v>
      </c>
      <c r="M41" s="4">
        <f t="shared" si="1"/>
        <v>21</v>
      </c>
    </row>
    <row r="42" spans="1:13" ht="15.75" customHeight="1">
      <c r="A42" s="6">
        <v>34</v>
      </c>
      <c r="B42" s="64" t="s">
        <v>281</v>
      </c>
      <c r="C42" s="64" t="s">
        <v>102</v>
      </c>
      <c r="D42" s="70">
        <v>356</v>
      </c>
      <c r="E42" s="70">
        <v>13.5</v>
      </c>
      <c r="F42" s="6"/>
      <c r="G42" s="7" t="s">
        <v>533</v>
      </c>
      <c r="I42" s="64" t="s">
        <v>102</v>
      </c>
    </row>
    <row r="43" spans="1:13" ht="15.75" customHeight="1">
      <c r="A43" s="6">
        <v>34</v>
      </c>
      <c r="B43" s="65" t="s">
        <v>239</v>
      </c>
      <c r="C43" s="65" t="s">
        <v>71</v>
      </c>
      <c r="D43" s="12">
        <v>152</v>
      </c>
      <c r="E43" s="6">
        <v>13.5</v>
      </c>
      <c r="F43" s="6"/>
      <c r="G43" s="7" t="s">
        <v>533</v>
      </c>
      <c r="I43" s="65" t="s">
        <v>71</v>
      </c>
    </row>
    <row r="44" spans="1:13" ht="15.75" customHeight="1">
      <c r="A44" s="6">
        <v>36</v>
      </c>
      <c r="B44" s="83" t="s">
        <v>218</v>
      </c>
      <c r="C44" s="83" t="s">
        <v>58</v>
      </c>
      <c r="D44" s="91">
        <v>70</v>
      </c>
      <c r="E44" s="6">
        <v>13.6</v>
      </c>
      <c r="F44" s="6"/>
      <c r="G44" s="7" t="s">
        <v>534</v>
      </c>
      <c r="I44" s="83" t="s">
        <v>58</v>
      </c>
    </row>
    <row r="45" spans="1:13" ht="15.75" customHeight="1">
      <c r="A45" s="6">
        <v>36</v>
      </c>
      <c r="B45" s="64" t="s">
        <v>217</v>
      </c>
      <c r="C45" s="64" t="s">
        <v>51</v>
      </c>
      <c r="D45" s="70">
        <v>29</v>
      </c>
      <c r="E45" s="6">
        <v>13.6</v>
      </c>
      <c r="F45" s="6"/>
      <c r="G45" s="7" t="s">
        <v>534</v>
      </c>
      <c r="I45" s="64" t="s">
        <v>51</v>
      </c>
    </row>
    <row r="46" spans="1:13" ht="15.75" customHeight="1">
      <c r="A46" s="6">
        <v>36</v>
      </c>
      <c r="B46" s="65" t="s">
        <v>264</v>
      </c>
      <c r="C46" s="65" t="s">
        <v>265</v>
      </c>
      <c r="D46" s="12">
        <v>272</v>
      </c>
      <c r="E46" s="6">
        <v>13.6</v>
      </c>
      <c r="F46" s="6"/>
      <c r="G46" s="7" t="s">
        <v>534</v>
      </c>
      <c r="I46" s="65" t="s">
        <v>265</v>
      </c>
    </row>
    <row r="47" spans="1:13" ht="15.75" customHeight="1">
      <c r="A47" s="6">
        <v>36</v>
      </c>
      <c r="B47" s="68" t="s">
        <v>274</v>
      </c>
      <c r="C47" s="68">
        <v>34</v>
      </c>
      <c r="D47" s="58">
        <v>344</v>
      </c>
      <c r="E47" s="70">
        <v>13.6</v>
      </c>
      <c r="F47" s="6"/>
      <c r="G47" s="7" t="s">
        <v>534</v>
      </c>
      <c r="I47" s="68">
        <v>34</v>
      </c>
    </row>
    <row r="48" spans="1:13" ht="15.75" customHeight="1">
      <c r="A48" s="6">
        <v>40</v>
      </c>
      <c r="B48" s="65" t="s">
        <v>232</v>
      </c>
      <c r="C48" s="65" t="s">
        <v>68</v>
      </c>
      <c r="D48" s="12">
        <v>145</v>
      </c>
      <c r="E48" s="6">
        <v>13.7</v>
      </c>
      <c r="F48" s="6"/>
      <c r="G48" s="7" t="s">
        <v>534</v>
      </c>
      <c r="I48" s="65" t="s">
        <v>68</v>
      </c>
    </row>
    <row r="49" spans="1:9" ht="15.75" customHeight="1">
      <c r="A49" s="6">
        <v>40</v>
      </c>
      <c r="B49" s="74" t="s">
        <v>259</v>
      </c>
      <c r="C49" s="74" t="s">
        <v>99</v>
      </c>
      <c r="D49" s="56">
        <v>251</v>
      </c>
      <c r="E49" s="6">
        <v>13.7</v>
      </c>
      <c r="F49" s="6"/>
      <c r="G49" s="7" t="s">
        <v>534</v>
      </c>
      <c r="I49" s="74" t="s">
        <v>99</v>
      </c>
    </row>
    <row r="50" spans="1:9" ht="15.75" customHeight="1">
      <c r="A50" s="6">
        <v>42</v>
      </c>
      <c r="B50" s="64" t="s">
        <v>214</v>
      </c>
      <c r="C50" s="64" t="s">
        <v>51</v>
      </c>
      <c r="D50" s="70">
        <v>24</v>
      </c>
      <c r="E50" s="6">
        <v>13.8</v>
      </c>
      <c r="F50" s="6"/>
      <c r="G50" s="7" t="s">
        <v>534</v>
      </c>
      <c r="I50" s="64" t="s">
        <v>51</v>
      </c>
    </row>
    <row r="51" spans="1:9" ht="15.75" customHeight="1">
      <c r="A51" s="6">
        <v>42</v>
      </c>
      <c r="B51" s="82" t="s">
        <v>248</v>
      </c>
      <c r="C51" s="82" t="s">
        <v>89</v>
      </c>
      <c r="D51" s="80">
        <v>207</v>
      </c>
      <c r="E51" s="6">
        <v>13.8</v>
      </c>
      <c r="F51" s="6"/>
      <c r="G51" s="7" t="s">
        <v>534</v>
      </c>
      <c r="I51" s="82" t="s">
        <v>89</v>
      </c>
    </row>
    <row r="52" spans="1:9" ht="15.75" customHeight="1">
      <c r="A52" s="6">
        <v>42</v>
      </c>
      <c r="B52" s="68" t="s">
        <v>270</v>
      </c>
      <c r="C52" s="68">
        <v>34</v>
      </c>
      <c r="D52" s="58">
        <v>340</v>
      </c>
      <c r="E52" s="6">
        <v>13.8</v>
      </c>
      <c r="F52" s="6"/>
      <c r="G52" s="7" t="s">
        <v>534</v>
      </c>
      <c r="I52" s="68">
        <v>34</v>
      </c>
    </row>
    <row r="53" spans="1:9" ht="15.75" customHeight="1">
      <c r="A53" s="6">
        <v>42</v>
      </c>
      <c r="B53" s="64" t="s">
        <v>279</v>
      </c>
      <c r="C53" s="64" t="s">
        <v>102</v>
      </c>
      <c r="D53" s="70">
        <v>354</v>
      </c>
      <c r="E53" s="70">
        <v>13.8</v>
      </c>
      <c r="F53" s="6"/>
      <c r="G53" s="7" t="s">
        <v>534</v>
      </c>
      <c r="I53" s="64" t="s">
        <v>102</v>
      </c>
    </row>
    <row r="54" spans="1:9" ht="15.75" customHeight="1">
      <c r="A54" s="6">
        <v>42</v>
      </c>
      <c r="B54" s="69" t="s">
        <v>278</v>
      </c>
      <c r="C54" s="69" t="s">
        <v>102</v>
      </c>
      <c r="D54" s="62">
        <v>353</v>
      </c>
      <c r="E54" s="6">
        <v>13.8</v>
      </c>
      <c r="F54" s="6"/>
      <c r="G54" s="7" t="s">
        <v>534</v>
      </c>
      <c r="I54" s="69" t="s">
        <v>102</v>
      </c>
    </row>
    <row r="55" spans="1:9" ht="15.75" customHeight="1">
      <c r="A55" s="6">
        <v>47</v>
      </c>
      <c r="B55" s="82" t="s">
        <v>250</v>
      </c>
      <c r="C55" s="82" t="s">
        <v>89</v>
      </c>
      <c r="D55" s="90">
        <v>203</v>
      </c>
      <c r="E55" s="6">
        <v>13.9</v>
      </c>
      <c r="F55" s="6"/>
      <c r="G55" s="7" t="s">
        <v>534</v>
      </c>
      <c r="I55" s="82" t="s">
        <v>89</v>
      </c>
    </row>
    <row r="56" spans="1:9" ht="15.75" customHeight="1">
      <c r="A56" s="6">
        <v>47</v>
      </c>
      <c r="B56" s="64" t="s">
        <v>212</v>
      </c>
      <c r="C56" s="64" t="s">
        <v>51</v>
      </c>
      <c r="D56" s="70">
        <v>20</v>
      </c>
      <c r="E56" s="6">
        <v>13.9</v>
      </c>
      <c r="F56" s="6"/>
      <c r="G56" s="7" t="s">
        <v>534</v>
      </c>
      <c r="I56" s="64" t="s">
        <v>51</v>
      </c>
    </row>
    <row r="57" spans="1:9" ht="15.75" customHeight="1">
      <c r="A57" s="6">
        <v>47</v>
      </c>
      <c r="B57" s="65" t="s">
        <v>252</v>
      </c>
      <c r="C57" s="65" t="s">
        <v>92</v>
      </c>
      <c r="D57" s="12">
        <v>211</v>
      </c>
      <c r="E57" s="6">
        <v>13.9</v>
      </c>
      <c r="F57" s="6"/>
      <c r="G57" s="7" t="s">
        <v>534</v>
      </c>
      <c r="I57" s="65" t="s">
        <v>92</v>
      </c>
    </row>
    <row r="58" spans="1:9" ht="15.75" customHeight="1">
      <c r="A58" s="6">
        <v>50</v>
      </c>
      <c r="B58" s="65" t="s">
        <v>251</v>
      </c>
      <c r="C58" s="65" t="s">
        <v>92</v>
      </c>
      <c r="D58" s="12">
        <v>210</v>
      </c>
      <c r="E58" s="115">
        <v>14</v>
      </c>
      <c r="F58" s="6"/>
      <c r="G58" s="7" t="s">
        <v>534</v>
      </c>
      <c r="I58" s="65" t="s">
        <v>92</v>
      </c>
    </row>
    <row r="59" spans="1:9" ht="15.75" customHeight="1">
      <c r="A59" s="6">
        <v>50</v>
      </c>
      <c r="B59" s="86" t="s">
        <v>275</v>
      </c>
      <c r="C59" s="86" t="s">
        <v>102</v>
      </c>
      <c r="D59" s="87">
        <v>350</v>
      </c>
      <c r="E59" s="115">
        <v>14</v>
      </c>
      <c r="F59" s="6"/>
      <c r="G59" s="7" t="s">
        <v>534</v>
      </c>
      <c r="I59" s="86" t="s">
        <v>102</v>
      </c>
    </row>
    <row r="60" spans="1:9" ht="15.75" customHeight="1">
      <c r="A60" s="6">
        <v>50</v>
      </c>
      <c r="B60" s="69" t="s">
        <v>277</v>
      </c>
      <c r="C60" s="69" t="s">
        <v>102</v>
      </c>
      <c r="D60" s="62">
        <v>352</v>
      </c>
      <c r="E60" s="115">
        <v>14</v>
      </c>
      <c r="F60" s="6"/>
      <c r="G60" s="7" t="s">
        <v>534</v>
      </c>
      <c r="I60" s="69" t="s">
        <v>102</v>
      </c>
    </row>
    <row r="61" spans="1:9" ht="15.75" customHeight="1">
      <c r="A61" s="6">
        <v>50</v>
      </c>
      <c r="B61" s="65" t="s">
        <v>227</v>
      </c>
      <c r="C61" s="65" t="s">
        <v>68</v>
      </c>
      <c r="D61" s="12">
        <v>140</v>
      </c>
      <c r="E61" s="115">
        <v>14</v>
      </c>
      <c r="F61" s="6"/>
      <c r="G61" s="7" t="s">
        <v>534</v>
      </c>
      <c r="I61" s="65" t="s">
        <v>68</v>
      </c>
    </row>
    <row r="62" spans="1:9" ht="15.75" customHeight="1">
      <c r="A62" s="6">
        <v>50</v>
      </c>
      <c r="B62" s="65" t="s">
        <v>256</v>
      </c>
      <c r="C62" s="65" t="s">
        <v>257</v>
      </c>
      <c r="D62" s="12">
        <v>215</v>
      </c>
      <c r="E62" s="115">
        <v>14</v>
      </c>
      <c r="F62" s="6"/>
      <c r="G62" s="7" t="s">
        <v>534</v>
      </c>
      <c r="I62" s="65" t="s">
        <v>257</v>
      </c>
    </row>
    <row r="63" spans="1:9" ht="15.75" customHeight="1">
      <c r="A63" s="6">
        <v>55</v>
      </c>
      <c r="B63" s="65" t="s">
        <v>260</v>
      </c>
      <c r="C63" s="65" t="s">
        <v>261</v>
      </c>
      <c r="D63" s="12">
        <v>270</v>
      </c>
      <c r="E63" s="6">
        <v>14.1</v>
      </c>
      <c r="F63" s="6"/>
      <c r="G63" s="7" t="s">
        <v>534</v>
      </c>
      <c r="I63" s="65" t="s">
        <v>261</v>
      </c>
    </row>
    <row r="64" spans="1:9" ht="15.75" customHeight="1">
      <c r="A64" s="6">
        <v>56</v>
      </c>
      <c r="B64" s="64" t="s">
        <v>216</v>
      </c>
      <c r="C64" s="64" t="s">
        <v>51</v>
      </c>
      <c r="D64" s="70">
        <v>28</v>
      </c>
      <c r="E64" s="6">
        <v>14.2</v>
      </c>
      <c r="F64" s="6"/>
      <c r="G64" s="7" t="s">
        <v>534</v>
      </c>
      <c r="I64" s="64" t="s">
        <v>51</v>
      </c>
    </row>
    <row r="65" spans="1:9" ht="15.75" customHeight="1">
      <c r="A65" s="6">
        <v>57</v>
      </c>
      <c r="B65" s="82" t="s">
        <v>247</v>
      </c>
      <c r="C65" s="82" t="s">
        <v>89</v>
      </c>
      <c r="D65" s="80">
        <v>206</v>
      </c>
      <c r="E65" s="6">
        <v>14.3</v>
      </c>
      <c r="F65" s="6"/>
      <c r="G65" s="7" t="s">
        <v>534</v>
      </c>
      <c r="I65" s="82" t="s">
        <v>89</v>
      </c>
    </row>
    <row r="66" spans="1:9" ht="15.75" customHeight="1">
      <c r="A66" s="6">
        <v>57</v>
      </c>
      <c r="B66" s="65" t="s">
        <v>235</v>
      </c>
      <c r="C66" s="65" t="s">
        <v>68</v>
      </c>
      <c r="D66" s="12">
        <v>148</v>
      </c>
      <c r="E66" s="6">
        <v>14.3</v>
      </c>
      <c r="F66" s="6"/>
      <c r="G66" s="7" t="s">
        <v>534</v>
      </c>
      <c r="I66" s="65" t="s">
        <v>68</v>
      </c>
    </row>
    <row r="67" spans="1:9" ht="15.75" customHeight="1">
      <c r="A67" s="6">
        <v>57</v>
      </c>
      <c r="B67" s="68" t="s">
        <v>258</v>
      </c>
      <c r="C67" s="68" t="s">
        <v>99</v>
      </c>
      <c r="D67" s="58">
        <v>250</v>
      </c>
      <c r="E67" s="6">
        <v>14.3</v>
      </c>
      <c r="F67" s="6"/>
      <c r="G67" s="7" t="s">
        <v>534</v>
      </c>
      <c r="I67" s="68" t="s">
        <v>99</v>
      </c>
    </row>
    <row r="68" spans="1:9" ht="15.75" customHeight="1">
      <c r="A68" s="6">
        <v>60</v>
      </c>
      <c r="B68" s="94" t="s">
        <v>272</v>
      </c>
      <c r="C68" s="94">
        <v>34</v>
      </c>
      <c r="D68" s="95">
        <v>342</v>
      </c>
      <c r="E68" s="6">
        <v>14.4</v>
      </c>
      <c r="F68" s="6"/>
      <c r="G68" s="7" t="s">
        <v>534</v>
      </c>
      <c r="I68" s="94">
        <v>34</v>
      </c>
    </row>
    <row r="69" spans="1:9" ht="15.75" customHeight="1">
      <c r="A69" s="6">
        <v>60</v>
      </c>
      <c r="B69" s="59" t="s">
        <v>273</v>
      </c>
      <c r="C69" s="59">
        <v>34</v>
      </c>
      <c r="D69" s="60">
        <v>343</v>
      </c>
      <c r="E69" s="6">
        <v>14.4</v>
      </c>
      <c r="F69" s="6"/>
      <c r="G69" s="7" t="s">
        <v>534</v>
      </c>
      <c r="I69" s="59">
        <v>34</v>
      </c>
    </row>
    <row r="70" spans="1:9" ht="15.75" customHeight="1">
      <c r="A70" s="6">
        <v>60</v>
      </c>
      <c r="B70" s="65" t="s">
        <v>266</v>
      </c>
      <c r="C70" s="65" t="s">
        <v>267</v>
      </c>
      <c r="D70" s="12">
        <v>273</v>
      </c>
      <c r="E70" s="6">
        <v>14.4</v>
      </c>
      <c r="F70" s="6"/>
      <c r="G70" s="7" t="s">
        <v>534</v>
      </c>
      <c r="I70" s="65" t="s">
        <v>267</v>
      </c>
    </row>
    <row r="71" spans="1:9" ht="15.75" customHeight="1">
      <c r="A71" s="6">
        <v>63</v>
      </c>
      <c r="B71" s="86" t="s">
        <v>219</v>
      </c>
      <c r="C71" s="86" t="s">
        <v>58</v>
      </c>
      <c r="D71" s="87">
        <v>71</v>
      </c>
      <c r="E71" s="6">
        <v>14.5</v>
      </c>
      <c r="F71" s="6"/>
      <c r="G71" s="7" t="s">
        <v>535</v>
      </c>
      <c r="I71" s="86" t="s">
        <v>58</v>
      </c>
    </row>
    <row r="72" spans="1:9" ht="15.75" customHeight="1">
      <c r="A72" s="6">
        <v>63</v>
      </c>
      <c r="B72" s="65" t="s">
        <v>231</v>
      </c>
      <c r="C72" s="65" t="s">
        <v>68</v>
      </c>
      <c r="D72" s="12">
        <v>144</v>
      </c>
      <c r="E72" s="6">
        <v>14.5</v>
      </c>
      <c r="F72" s="6"/>
      <c r="G72" s="7" t="s">
        <v>535</v>
      </c>
      <c r="I72" s="65" t="s">
        <v>68</v>
      </c>
    </row>
    <row r="73" spans="1:9" ht="15.75" customHeight="1">
      <c r="A73" s="6">
        <v>63</v>
      </c>
      <c r="B73" s="65" t="s">
        <v>236</v>
      </c>
      <c r="C73" s="65" t="s">
        <v>68</v>
      </c>
      <c r="D73" s="12">
        <v>149</v>
      </c>
      <c r="E73" s="6">
        <v>14.5</v>
      </c>
      <c r="F73" s="6"/>
      <c r="G73" s="7" t="s">
        <v>535</v>
      </c>
      <c r="I73" s="65" t="s">
        <v>68</v>
      </c>
    </row>
    <row r="74" spans="1:9" ht="15.75" customHeight="1">
      <c r="A74" s="6">
        <v>63</v>
      </c>
      <c r="B74" s="64" t="s">
        <v>291</v>
      </c>
      <c r="C74" s="68" t="s">
        <v>49</v>
      </c>
      <c r="D74" s="58">
        <v>90</v>
      </c>
      <c r="E74" s="70">
        <v>14.5</v>
      </c>
      <c r="F74" s="6"/>
      <c r="G74" s="7" t="s">
        <v>535</v>
      </c>
      <c r="I74" s="68" t="s">
        <v>49</v>
      </c>
    </row>
    <row r="75" spans="1:9" ht="15.75" customHeight="1">
      <c r="A75" s="6">
        <v>63</v>
      </c>
      <c r="B75" s="65" t="s">
        <v>288</v>
      </c>
      <c r="C75" s="65" t="s">
        <v>109</v>
      </c>
      <c r="D75" s="12">
        <v>413</v>
      </c>
      <c r="E75" s="6">
        <v>14.5</v>
      </c>
      <c r="F75" s="6"/>
      <c r="G75" s="7" t="s">
        <v>535</v>
      </c>
      <c r="I75" s="65" t="s">
        <v>109</v>
      </c>
    </row>
    <row r="76" spans="1:9" ht="15.75" customHeight="1">
      <c r="A76" s="6">
        <v>68</v>
      </c>
      <c r="B76" s="65" t="s">
        <v>229</v>
      </c>
      <c r="C76" s="65" t="s">
        <v>68</v>
      </c>
      <c r="D76" s="12">
        <v>142</v>
      </c>
      <c r="E76" s="6">
        <v>14.8</v>
      </c>
      <c r="F76" s="6"/>
      <c r="G76" s="7" t="s">
        <v>535</v>
      </c>
      <c r="I76" s="65" t="s">
        <v>68</v>
      </c>
    </row>
    <row r="77" spans="1:9" ht="15.75" customHeight="1">
      <c r="A77" s="6">
        <v>69</v>
      </c>
      <c r="B77" s="121" t="s">
        <v>249</v>
      </c>
      <c r="C77" s="121" t="s">
        <v>89</v>
      </c>
      <c r="D77" s="90">
        <v>202</v>
      </c>
      <c r="E77" s="6">
        <v>14.9</v>
      </c>
      <c r="F77" s="6"/>
      <c r="G77" s="7" t="s">
        <v>535</v>
      </c>
      <c r="I77" s="121" t="s">
        <v>89</v>
      </c>
    </row>
    <row r="78" spans="1:9" ht="15.75" customHeight="1">
      <c r="A78" s="6">
        <v>69</v>
      </c>
      <c r="B78" s="59" t="s">
        <v>271</v>
      </c>
      <c r="C78" s="59">
        <v>34</v>
      </c>
      <c r="D78" s="58">
        <v>341</v>
      </c>
      <c r="E78" s="6">
        <v>14.9</v>
      </c>
      <c r="F78" s="6"/>
      <c r="G78" s="7" t="s">
        <v>535</v>
      </c>
      <c r="I78" s="59">
        <v>34</v>
      </c>
    </row>
    <row r="79" spans="1:9" ht="15.75" customHeight="1">
      <c r="A79" s="6">
        <v>69</v>
      </c>
      <c r="B79" s="64" t="s">
        <v>262</v>
      </c>
      <c r="C79" s="64" t="s">
        <v>263</v>
      </c>
      <c r="D79" s="70">
        <v>271</v>
      </c>
      <c r="E79" s="6">
        <v>14.9</v>
      </c>
      <c r="F79" s="6"/>
      <c r="G79" s="7" t="s">
        <v>535</v>
      </c>
      <c r="I79" s="64" t="s">
        <v>263</v>
      </c>
    </row>
    <row r="80" spans="1:9" ht="15.75" customHeight="1">
      <c r="A80" s="6">
        <v>72</v>
      </c>
      <c r="B80" s="64" t="s">
        <v>213</v>
      </c>
      <c r="C80" s="64" t="s">
        <v>51</v>
      </c>
      <c r="D80" s="70">
        <v>23</v>
      </c>
      <c r="E80" s="115">
        <v>15</v>
      </c>
      <c r="F80" s="6"/>
      <c r="G80" s="7" t="s">
        <v>535</v>
      </c>
      <c r="I80" s="64" t="s">
        <v>51</v>
      </c>
    </row>
    <row r="81" spans="1:9" ht="15.75" customHeight="1">
      <c r="A81" s="6">
        <v>72</v>
      </c>
      <c r="B81" s="65" t="s">
        <v>228</v>
      </c>
      <c r="C81" s="65" t="s">
        <v>68</v>
      </c>
      <c r="D81" s="12">
        <v>141</v>
      </c>
      <c r="E81" s="115">
        <v>15</v>
      </c>
      <c r="F81" s="6"/>
      <c r="G81" s="7" t="s">
        <v>535</v>
      </c>
      <c r="I81" s="65" t="s">
        <v>68</v>
      </c>
    </row>
    <row r="82" spans="1:9" ht="15.75" customHeight="1">
      <c r="A82" s="6">
        <v>74</v>
      </c>
      <c r="B82" s="83" t="s">
        <v>220</v>
      </c>
      <c r="C82" s="92" t="s">
        <v>58</v>
      </c>
      <c r="D82" s="91">
        <v>72</v>
      </c>
      <c r="E82" s="6">
        <v>15.1</v>
      </c>
      <c r="F82" s="6"/>
      <c r="G82" s="7" t="s">
        <v>535</v>
      </c>
      <c r="I82" s="92" t="s">
        <v>58</v>
      </c>
    </row>
    <row r="83" spans="1:9" ht="15.75" customHeight="1">
      <c r="A83" s="6">
        <v>74</v>
      </c>
      <c r="B83" s="64" t="s">
        <v>215</v>
      </c>
      <c r="C83" s="64" t="s">
        <v>51</v>
      </c>
      <c r="D83" s="70">
        <v>26</v>
      </c>
      <c r="E83" s="6">
        <v>15.1</v>
      </c>
      <c r="F83" s="6"/>
      <c r="G83" s="7" t="s">
        <v>535</v>
      </c>
      <c r="I83" s="64" t="s">
        <v>51</v>
      </c>
    </row>
    <row r="84" spans="1:9" ht="15.75" customHeight="1">
      <c r="A84" s="6">
        <v>76</v>
      </c>
      <c r="B84" s="86" t="s">
        <v>221</v>
      </c>
      <c r="C84" s="86" t="s">
        <v>58</v>
      </c>
      <c r="D84" s="87">
        <v>73</v>
      </c>
      <c r="E84" s="6">
        <v>15.3</v>
      </c>
      <c r="F84" s="6"/>
      <c r="G84" s="7" t="s">
        <v>535</v>
      </c>
      <c r="I84" s="86" t="s">
        <v>58</v>
      </c>
    </row>
    <row r="85" spans="1:9" ht="15.75" customHeight="1">
      <c r="A85" s="6">
        <v>77</v>
      </c>
      <c r="B85" s="65" t="s">
        <v>230</v>
      </c>
      <c r="C85" s="65" t="s">
        <v>68</v>
      </c>
      <c r="D85" s="12">
        <v>143</v>
      </c>
      <c r="E85" s="6">
        <v>15.4</v>
      </c>
      <c r="F85" s="6"/>
      <c r="G85" s="7" t="s">
        <v>535</v>
      </c>
      <c r="I85" s="65" t="s">
        <v>68</v>
      </c>
    </row>
    <row r="86" spans="1:9" ht="15.75" customHeight="1">
      <c r="A86" s="6">
        <v>78</v>
      </c>
      <c r="B86" s="65" t="s">
        <v>233</v>
      </c>
      <c r="C86" s="65" t="s">
        <v>68</v>
      </c>
      <c r="D86" s="12">
        <v>146</v>
      </c>
      <c r="E86" s="6">
        <v>16.899999999999999</v>
      </c>
      <c r="F86" s="6"/>
      <c r="G86" s="7" t="s">
        <v>536</v>
      </c>
      <c r="I86" s="65" t="s">
        <v>68</v>
      </c>
    </row>
    <row r="87" spans="1:9" ht="15.75" customHeight="1">
      <c r="A87" s="8"/>
      <c r="B87" s="120"/>
      <c r="C87" s="120"/>
      <c r="D87" s="36"/>
      <c r="E87" s="8"/>
      <c r="F87" s="8"/>
      <c r="G87" s="9"/>
      <c r="I87" s="120"/>
    </row>
    <row r="88" spans="1:9" ht="15.75" customHeight="1">
      <c r="A88" s="8"/>
      <c r="B88" s="120"/>
      <c r="C88" s="120"/>
      <c r="D88" s="36"/>
      <c r="E88" s="8"/>
      <c r="F88" s="8"/>
      <c r="G88" s="9"/>
      <c r="I88" s="120"/>
    </row>
    <row r="89" spans="1:9" ht="15.75" customHeight="1">
      <c r="A89" s="8"/>
      <c r="B89" s="3" t="s">
        <v>375</v>
      </c>
      <c r="C89" s="99"/>
      <c r="D89" s="99"/>
      <c r="E89" s="99"/>
      <c r="F89" s="99" t="s">
        <v>379</v>
      </c>
      <c r="G89" s="99"/>
      <c r="I89" s="120"/>
    </row>
    <row r="90" spans="1:9" ht="15.75" customHeight="1">
      <c r="A90" s="8"/>
      <c r="B90" s="3" t="s">
        <v>376</v>
      </c>
      <c r="C90" s="99"/>
      <c r="D90" s="99"/>
      <c r="E90" s="99"/>
      <c r="F90" s="99"/>
      <c r="G90" s="99"/>
      <c r="I90" s="120"/>
    </row>
    <row r="91" spans="1:9" ht="15.75" customHeight="1">
      <c r="A91" s="8"/>
      <c r="B91" s="3" t="s">
        <v>377</v>
      </c>
      <c r="C91" s="99"/>
      <c r="D91" s="99"/>
      <c r="E91" s="99"/>
      <c r="F91" s="99" t="s">
        <v>380</v>
      </c>
      <c r="G91" s="99"/>
      <c r="I91" s="120"/>
    </row>
    <row r="92" spans="1:9" ht="15.75" customHeight="1">
      <c r="A92" s="8"/>
      <c r="B92" s="3" t="s">
        <v>378</v>
      </c>
      <c r="C92" s="99"/>
      <c r="D92" s="99"/>
      <c r="E92" s="99"/>
      <c r="F92" s="99"/>
      <c r="G92" s="99"/>
      <c r="I92" s="120"/>
    </row>
    <row r="93" spans="1:9" ht="15.75" customHeight="1">
      <c r="A93" s="8"/>
      <c r="B93" s="120"/>
      <c r="C93" s="120"/>
      <c r="D93" s="36"/>
      <c r="E93" s="8"/>
      <c r="F93" s="8"/>
      <c r="G93" s="9"/>
      <c r="I93" s="120"/>
    </row>
    <row r="94" spans="1:9" ht="15.75" customHeight="1">
      <c r="A94" s="8"/>
      <c r="B94" s="120"/>
      <c r="C94" s="120"/>
      <c r="D94" s="36"/>
      <c r="E94" s="8"/>
      <c r="F94" s="8"/>
      <c r="G94" s="9"/>
      <c r="I94" s="120"/>
    </row>
    <row r="95" spans="1:9" ht="25.8">
      <c r="B95" s="123" t="s">
        <v>0</v>
      </c>
    </row>
    <row r="96" spans="1:9" ht="18">
      <c r="B96" s="124" t="s">
        <v>1</v>
      </c>
    </row>
    <row r="98" spans="1:13">
      <c r="A98" s="5" t="s">
        <v>368</v>
      </c>
      <c r="E98" s="4" t="s">
        <v>2</v>
      </c>
    </row>
    <row r="99" spans="1:13" ht="18">
      <c r="B99" s="125" t="s">
        <v>17</v>
      </c>
      <c r="C99" s="25" t="s">
        <v>9</v>
      </c>
      <c r="I99" s="25" t="s">
        <v>9</v>
      </c>
    </row>
    <row r="100" spans="1:13">
      <c r="A100" s="6" t="s">
        <v>417</v>
      </c>
      <c r="B100" s="98" t="s">
        <v>5</v>
      </c>
      <c r="C100" s="98" t="s">
        <v>6</v>
      </c>
      <c r="D100" s="6" t="s">
        <v>7</v>
      </c>
      <c r="E100" s="6" t="s">
        <v>418</v>
      </c>
      <c r="F100" s="6" t="s">
        <v>372</v>
      </c>
      <c r="G100" s="7" t="s">
        <v>419</v>
      </c>
      <c r="I100" s="98" t="s">
        <v>6</v>
      </c>
      <c r="J100" s="4" t="s">
        <v>417</v>
      </c>
      <c r="K100" s="4" t="s">
        <v>419</v>
      </c>
      <c r="L100" s="4" t="s">
        <v>538</v>
      </c>
      <c r="M100" s="4" t="s">
        <v>33</v>
      </c>
    </row>
    <row r="101" spans="1:13" ht="11.25" customHeight="1">
      <c r="A101" s="147">
        <v>1</v>
      </c>
      <c r="B101" s="148" t="s">
        <v>301</v>
      </c>
      <c r="C101" s="148" t="s">
        <v>153</v>
      </c>
      <c r="D101" s="149">
        <v>101</v>
      </c>
      <c r="E101" s="147"/>
      <c r="F101" s="147">
        <v>48.2</v>
      </c>
      <c r="G101" s="150" t="s">
        <v>420</v>
      </c>
      <c r="H101" s="151"/>
      <c r="I101" s="148" t="s">
        <v>153</v>
      </c>
      <c r="J101" s="152">
        <v>50</v>
      </c>
      <c r="K101" s="152">
        <v>50</v>
      </c>
      <c r="L101" s="152">
        <v>30</v>
      </c>
      <c r="M101" s="152">
        <f t="shared" ref="M101:M126" si="2">SUM(J101:L101)</f>
        <v>130</v>
      </c>
    </row>
    <row r="102" spans="1:13" ht="11.25" customHeight="1">
      <c r="A102" s="147">
        <v>2</v>
      </c>
      <c r="B102" s="153" t="s">
        <v>324</v>
      </c>
      <c r="C102" s="153" t="s">
        <v>99</v>
      </c>
      <c r="D102" s="154">
        <v>252</v>
      </c>
      <c r="E102" s="147"/>
      <c r="F102" s="147">
        <v>51.3</v>
      </c>
      <c r="G102" s="150" t="s">
        <v>537</v>
      </c>
      <c r="H102" s="151"/>
      <c r="I102" s="153" t="s">
        <v>99</v>
      </c>
      <c r="J102" s="152">
        <v>40</v>
      </c>
      <c r="K102" s="152">
        <v>35</v>
      </c>
      <c r="L102" s="152"/>
      <c r="M102" s="152">
        <f t="shared" si="2"/>
        <v>75</v>
      </c>
    </row>
    <row r="103" spans="1:13" ht="11.25" customHeight="1">
      <c r="A103" s="147">
        <v>3</v>
      </c>
      <c r="B103" s="148" t="s">
        <v>310</v>
      </c>
      <c r="C103" s="148" t="s">
        <v>71</v>
      </c>
      <c r="D103" s="149">
        <v>155</v>
      </c>
      <c r="E103" s="147"/>
      <c r="F103" s="147">
        <v>52.3</v>
      </c>
      <c r="G103" s="150" t="s">
        <v>531</v>
      </c>
      <c r="H103" s="151"/>
      <c r="I103" s="148" t="s">
        <v>71</v>
      </c>
      <c r="J103" s="152">
        <v>35</v>
      </c>
      <c r="K103" s="152">
        <v>25</v>
      </c>
      <c r="L103" s="152"/>
      <c r="M103" s="152">
        <f t="shared" si="2"/>
        <v>60</v>
      </c>
    </row>
    <row r="104" spans="1:13" ht="11.25" customHeight="1">
      <c r="A104" s="147">
        <v>4</v>
      </c>
      <c r="B104" s="148" t="s">
        <v>302</v>
      </c>
      <c r="C104" s="148" t="s">
        <v>153</v>
      </c>
      <c r="D104" s="149">
        <v>102</v>
      </c>
      <c r="E104" s="147"/>
      <c r="F104" s="147">
        <v>54.3</v>
      </c>
      <c r="G104" s="150" t="s">
        <v>531</v>
      </c>
      <c r="H104" s="151"/>
      <c r="I104" s="148" t="s">
        <v>153</v>
      </c>
      <c r="J104" s="152">
        <v>32</v>
      </c>
      <c r="K104" s="152">
        <v>25</v>
      </c>
      <c r="L104" s="152"/>
      <c r="M104" s="152">
        <f t="shared" si="2"/>
        <v>57</v>
      </c>
    </row>
    <row r="105" spans="1:13" ht="11.25" customHeight="1">
      <c r="A105" s="147">
        <v>5</v>
      </c>
      <c r="B105" s="153" t="s">
        <v>336</v>
      </c>
      <c r="C105" s="153">
        <v>34</v>
      </c>
      <c r="D105" s="154">
        <v>346</v>
      </c>
      <c r="E105" s="147"/>
      <c r="F105" s="147">
        <v>55.1</v>
      </c>
      <c r="G105" s="150" t="s">
        <v>531</v>
      </c>
      <c r="H105" s="151"/>
      <c r="I105" s="153">
        <v>34</v>
      </c>
      <c r="J105" s="152">
        <v>31</v>
      </c>
      <c r="K105" s="152">
        <v>25</v>
      </c>
      <c r="L105" s="152"/>
      <c r="M105" s="152">
        <f t="shared" si="2"/>
        <v>56</v>
      </c>
    </row>
    <row r="106" spans="1:13" ht="11.25" customHeight="1">
      <c r="A106" s="147">
        <v>6</v>
      </c>
      <c r="B106" s="148" t="s">
        <v>304</v>
      </c>
      <c r="C106" s="148" t="s">
        <v>153</v>
      </c>
      <c r="D106" s="149">
        <v>105</v>
      </c>
      <c r="E106" s="147"/>
      <c r="F106" s="147">
        <v>55.4</v>
      </c>
      <c r="G106" s="150" t="s">
        <v>531</v>
      </c>
      <c r="H106" s="151"/>
      <c r="I106" s="148" t="s">
        <v>153</v>
      </c>
      <c r="J106" s="152">
        <v>30</v>
      </c>
      <c r="K106" s="152">
        <v>25</v>
      </c>
      <c r="L106" s="152"/>
      <c r="M106" s="152">
        <f t="shared" si="2"/>
        <v>55</v>
      </c>
    </row>
    <row r="107" spans="1:13" ht="11.25" customHeight="1">
      <c r="A107" s="147">
        <v>7</v>
      </c>
      <c r="B107" s="148" t="s">
        <v>303</v>
      </c>
      <c r="C107" s="148" t="s">
        <v>153</v>
      </c>
      <c r="D107" s="149">
        <v>104</v>
      </c>
      <c r="E107" s="147"/>
      <c r="F107" s="147">
        <v>56.2</v>
      </c>
      <c r="G107" s="150" t="s">
        <v>532</v>
      </c>
      <c r="H107" s="151"/>
      <c r="I107" s="148" t="s">
        <v>153</v>
      </c>
      <c r="J107" s="152">
        <v>29</v>
      </c>
      <c r="K107" s="152">
        <v>20</v>
      </c>
      <c r="L107" s="152"/>
      <c r="M107" s="152">
        <f t="shared" si="2"/>
        <v>49</v>
      </c>
    </row>
    <row r="108" spans="1:13" ht="11.25" customHeight="1">
      <c r="A108" s="147">
        <v>7</v>
      </c>
      <c r="B108" s="148" t="s">
        <v>305</v>
      </c>
      <c r="C108" s="148" t="s">
        <v>153</v>
      </c>
      <c r="D108" s="149">
        <v>106</v>
      </c>
      <c r="E108" s="147"/>
      <c r="F108" s="147">
        <v>56.2</v>
      </c>
      <c r="G108" s="150" t="s">
        <v>532</v>
      </c>
      <c r="H108" s="151"/>
      <c r="I108" s="148" t="s">
        <v>153</v>
      </c>
      <c r="J108" s="152">
        <v>29</v>
      </c>
      <c r="K108" s="152">
        <v>20</v>
      </c>
      <c r="L108" s="152"/>
      <c r="M108" s="152">
        <f t="shared" si="2"/>
        <v>49</v>
      </c>
    </row>
    <row r="109" spans="1:13" ht="11.25" customHeight="1">
      <c r="A109" s="147">
        <v>9</v>
      </c>
      <c r="B109" s="148" t="s">
        <v>317</v>
      </c>
      <c r="C109" s="148" t="s">
        <v>81</v>
      </c>
      <c r="D109" s="149">
        <v>170</v>
      </c>
      <c r="E109" s="147"/>
      <c r="F109" s="147">
        <v>58.2</v>
      </c>
      <c r="G109" s="150" t="s">
        <v>532</v>
      </c>
      <c r="H109" s="151"/>
      <c r="I109" s="148" t="s">
        <v>81</v>
      </c>
      <c r="J109" s="152">
        <v>27</v>
      </c>
      <c r="K109" s="152">
        <v>20</v>
      </c>
      <c r="L109" s="152"/>
      <c r="M109" s="152">
        <f t="shared" si="2"/>
        <v>47</v>
      </c>
    </row>
    <row r="110" spans="1:13" ht="11.25" customHeight="1">
      <c r="A110" s="147">
        <v>10</v>
      </c>
      <c r="B110" s="148" t="s">
        <v>343</v>
      </c>
      <c r="C110" s="155" t="s">
        <v>108</v>
      </c>
      <c r="D110" s="156">
        <v>405</v>
      </c>
      <c r="E110" s="147"/>
      <c r="F110" s="147">
        <v>58.3</v>
      </c>
      <c r="G110" s="150" t="s">
        <v>532</v>
      </c>
      <c r="H110" s="151"/>
      <c r="I110" s="155" t="s">
        <v>108</v>
      </c>
      <c r="J110" s="152">
        <v>26</v>
      </c>
      <c r="K110" s="152">
        <v>20</v>
      </c>
      <c r="L110" s="157"/>
      <c r="M110" s="152">
        <f t="shared" si="2"/>
        <v>46</v>
      </c>
    </row>
    <row r="111" spans="1:13" ht="11.25" customHeight="1">
      <c r="A111" s="147">
        <v>10</v>
      </c>
      <c r="B111" s="148" t="s">
        <v>508</v>
      </c>
      <c r="C111" s="148" t="s">
        <v>153</v>
      </c>
      <c r="D111" s="149">
        <v>103</v>
      </c>
      <c r="E111" s="147"/>
      <c r="F111" s="147">
        <v>58.3</v>
      </c>
      <c r="G111" s="150" t="s">
        <v>532</v>
      </c>
      <c r="H111" s="151"/>
      <c r="I111" s="148" t="s">
        <v>153</v>
      </c>
      <c r="J111" s="152">
        <v>26</v>
      </c>
      <c r="K111" s="152">
        <v>20</v>
      </c>
      <c r="L111" s="158"/>
      <c r="M111" s="152">
        <f t="shared" si="2"/>
        <v>46</v>
      </c>
    </row>
    <row r="112" spans="1:13" ht="11.25" customHeight="1">
      <c r="A112" s="147">
        <v>12</v>
      </c>
      <c r="B112" s="155" t="s">
        <v>337</v>
      </c>
      <c r="C112" s="155" t="s">
        <v>102</v>
      </c>
      <c r="D112" s="156">
        <v>350</v>
      </c>
      <c r="E112" s="147"/>
      <c r="F112" s="147">
        <v>58.7</v>
      </c>
      <c r="G112" s="150" t="s">
        <v>532</v>
      </c>
      <c r="H112" s="151"/>
      <c r="I112" s="155" t="s">
        <v>102</v>
      </c>
      <c r="J112" s="152">
        <v>24</v>
      </c>
      <c r="K112" s="152">
        <v>20</v>
      </c>
      <c r="L112" s="157"/>
      <c r="M112" s="152">
        <f t="shared" si="2"/>
        <v>44</v>
      </c>
    </row>
    <row r="113" spans="1:13" ht="11.25" customHeight="1">
      <c r="A113" s="147">
        <v>13</v>
      </c>
      <c r="B113" s="148" t="s">
        <v>342</v>
      </c>
      <c r="C113" s="155" t="s">
        <v>108</v>
      </c>
      <c r="D113" s="156">
        <v>404</v>
      </c>
      <c r="E113" s="147"/>
      <c r="F113" s="147">
        <v>58.9</v>
      </c>
      <c r="G113" s="150" t="s">
        <v>532</v>
      </c>
      <c r="H113" s="151"/>
      <c r="I113" s="155" t="s">
        <v>108</v>
      </c>
      <c r="J113" s="152">
        <v>23</v>
      </c>
      <c r="K113" s="152">
        <v>20</v>
      </c>
      <c r="L113" s="158"/>
      <c r="M113" s="152">
        <f t="shared" si="2"/>
        <v>43</v>
      </c>
    </row>
    <row r="114" spans="1:13" ht="11.25" customHeight="1">
      <c r="A114" s="147">
        <v>14</v>
      </c>
      <c r="B114" s="148" t="s">
        <v>294</v>
      </c>
      <c r="C114" s="148" t="s">
        <v>47</v>
      </c>
      <c r="D114" s="149">
        <v>2</v>
      </c>
      <c r="E114" s="147"/>
      <c r="F114" s="147">
        <v>59.7</v>
      </c>
      <c r="G114" s="150" t="s">
        <v>532</v>
      </c>
      <c r="H114" s="151"/>
      <c r="I114" s="148" t="s">
        <v>47</v>
      </c>
      <c r="J114" s="152">
        <v>22</v>
      </c>
      <c r="K114" s="152">
        <v>20</v>
      </c>
      <c r="L114" s="158"/>
      <c r="M114" s="152">
        <f t="shared" si="2"/>
        <v>42</v>
      </c>
    </row>
    <row r="115" spans="1:13" ht="11.25" customHeight="1">
      <c r="A115" s="147">
        <v>15</v>
      </c>
      <c r="B115" s="159" t="s">
        <v>316</v>
      </c>
      <c r="C115" s="159" t="s">
        <v>75</v>
      </c>
      <c r="D115" s="160">
        <v>167</v>
      </c>
      <c r="E115" s="147"/>
      <c r="F115" s="147">
        <v>59.8</v>
      </c>
      <c r="G115" s="150" t="s">
        <v>532</v>
      </c>
      <c r="H115" s="151"/>
      <c r="I115" s="159" t="s">
        <v>75</v>
      </c>
      <c r="J115" s="152">
        <v>21</v>
      </c>
      <c r="K115" s="152">
        <v>20</v>
      </c>
      <c r="L115" s="158"/>
      <c r="M115" s="152">
        <f t="shared" si="2"/>
        <v>41</v>
      </c>
    </row>
    <row r="116" spans="1:13" ht="11.25" customHeight="1">
      <c r="A116" s="147">
        <v>15</v>
      </c>
      <c r="B116" s="148" t="s">
        <v>293</v>
      </c>
      <c r="C116" s="148" t="s">
        <v>47</v>
      </c>
      <c r="D116" s="149">
        <v>1</v>
      </c>
      <c r="E116" s="147"/>
      <c r="F116" s="147">
        <v>59.8</v>
      </c>
      <c r="G116" s="150" t="s">
        <v>532</v>
      </c>
      <c r="H116" s="151"/>
      <c r="I116" s="148" t="s">
        <v>47</v>
      </c>
      <c r="J116" s="152">
        <v>21</v>
      </c>
      <c r="K116" s="152">
        <v>20</v>
      </c>
      <c r="L116" s="158"/>
      <c r="M116" s="152">
        <f t="shared" si="2"/>
        <v>41</v>
      </c>
    </row>
    <row r="117" spans="1:13" ht="11.25" customHeight="1">
      <c r="A117" s="147">
        <v>17</v>
      </c>
      <c r="B117" s="159" t="s">
        <v>311</v>
      </c>
      <c r="C117" s="159" t="s">
        <v>75</v>
      </c>
      <c r="D117" s="160">
        <v>162</v>
      </c>
      <c r="E117" s="147"/>
      <c r="F117" s="147" t="s">
        <v>495</v>
      </c>
      <c r="G117" s="150" t="s">
        <v>533</v>
      </c>
      <c r="H117" s="151"/>
      <c r="I117" s="159" t="s">
        <v>75</v>
      </c>
      <c r="J117" s="152">
        <v>19</v>
      </c>
      <c r="K117" s="157">
        <v>15</v>
      </c>
      <c r="L117" s="157"/>
      <c r="M117" s="152">
        <f t="shared" si="2"/>
        <v>34</v>
      </c>
    </row>
    <row r="118" spans="1:13" ht="11.25" customHeight="1">
      <c r="A118" s="147">
        <v>17</v>
      </c>
      <c r="B118" s="148" t="s">
        <v>344</v>
      </c>
      <c r="C118" s="148" t="s">
        <v>109</v>
      </c>
      <c r="D118" s="149">
        <v>410</v>
      </c>
      <c r="E118" s="147"/>
      <c r="F118" s="147" t="s">
        <v>495</v>
      </c>
      <c r="G118" s="150" t="s">
        <v>533</v>
      </c>
      <c r="H118" s="151"/>
      <c r="I118" s="148" t="s">
        <v>109</v>
      </c>
      <c r="J118" s="152">
        <v>19</v>
      </c>
      <c r="K118" s="157">
        <v>15</v>
      </c>
      <c r="L118" s="152"/>
      <c r="M118" s="152">
        <f t="shared" si="2"/>
        <v>34</v>
      </c>
    </row>
    <row r="119" spans="1:13" ht="11.25" customHeight="1">
      <c r="A119" s="147">
        <v>19</v>
      </c>
      <c r="B119" s="148" t="s">
        <v>362</v>
      </c>
      <c r="C119" s="148" t="s">
        <v>109</v>
      </c>
      <c r="D119" s="149">
        <v>410</v>
      </c>
      <c r="E119" s="147"/>
      <c r="F119" s="147" t="s">
        <v>505</v>
      </c>
      <c r="G119" s="150" t="s">
        <v>533</v>
      </c>
      <c r="H119" s="151"/>
      <c r="I119" s="148" t="s">
        <v>109</v>
      </c>
      <c r="J119" s="152">
        <v>17</v>
      </c>
      <c r="K119" s="157">
        <v>15</v>
      </c>
      <c r="L119" s="152"/>
      <c r="M119" s="152">
        <f t="shared" si="2"/>
        <v>32</v>
      </c>
    </row>
    <row r="120" spans="1:13" ht="11.25" customHeight="1">
      <c r="A120" s="147">
        <v>20</v>
      </c>
      <c r="B120" s="148" t="s">
        <v>321</v>
      </c>
      <c r="C120" s="148" t="s">
        <v>86</v>
      </c>
      <c r="D120" s="149">
        <v>196</v>
      </c>
      <c r="E120" s="147"/>
      <c r="F120" s="147" t="s">
        <v>478</v>
      </c>
      <c r="G120" s="150" t="s">
        <v>533</v>
      </c>
      <c r="H120" s="151"/>
      <c r="I120" s="148" t="s">
        <v>86</v>
      </c>
      <c r="J120" s="152">
        <v>16</v>
      </c>
      <c r="K120" s="157">
        <v>15</v>
      </c>
      <c r="L120" s="152"/>
      <c r="M120" s="152">
        <f t="shared" si="2"/>
        <v>31</v>
      </c>
    </row>
    <row r="121" spans="1:13" ht="11.25" customHeight="1">
      <c r="A121" s="147">
        <v>21</v>
      </c>
      <c r="B121" s="148" t="s">
        <v>295</v>
      </c>
      <c r="C121" s="148" t="s">
        <v>174</v>
      </c>
      <c r="D121" s="149">
        <v>11</v>
      </c>
      <c r="E121" s="147"/>
      <c r="F121" s="147" t="s">
        <v>481</v>
      </c>
      <c r="G121" s="150" t="s">
        <v>533</v>
      </c>
      <c r="H121" s="151"/>
      <c r="I121" s="148" t="s">
        <v>174</v>
      </c>
      <c r="J121" s="152">
        <v>15</v>
      </c>
      <c r="K121" s="157">
        <v>15</v>
      </c>
      <c r="L121" s="152"/>
      <c r="M121" s="152">
        <f t="shared" si="2"/>
        <v>30</v>
      </c>
    </row>
    <row r="122" spans="1:13" ht="11.25" customHeight="1">
      <c r="A122" s="147">
        <v>22</v>
      </c>
      <c r="B122" s="159" t="s">
        <v>312</v>
      </c>
      <c r="C122" s="159" t="s">
        <v>75</v>
      </c>
      <c r="D122" s="160">
        <v>163</v>
      </c>
      <c r="E122" s="147"/>
      <c r="F122" s="147" t="s">
        <v>487</v>
      </c>
      <c r="G122" s="150" t="s">
        <v>533</v>
      </c>
      <c r="H122" s="151"/>
      <c r="I122" s="159" t="s">
        <v>75</v>
      </c>
      <c r="J122" s="152">
        <v>14</v>
      </c>
      <c r="K122" s="157">
        <v>15</v>
      </c>
      <c r="L122" s="152"/>
      <c r="M122" s="152">
        <f t="shared" si="2"/>
        <v>29</v>
      </c>
    </row>
    <row r="123" spans="1:13" ht="11.25" customHeight="1">
      <c r="A123" s="147">
        <v>23</v>
      </c>
      <c r="B123" s="148" t="s">
        <v>318</v>
      </c>
      <c r="C123" s="148" t="s">
        <v>81</v>
      </c>
      <c r="D123" s="149">
        <v>171</v>
      </c>
      <c r="E123" s="147"/>
      <c r="F123" s="147" t="s">
        <v>501</v>
      </c>
      <c r="G123" s="150" t="s">
        <v>533</v>
      </c>
      <c r="H123" s="151"/>
      <c r="I123" s="148" t="s">
        <v>81</v>
      </c>
      <c r="J123" s="152">
        <v>13</v>
      </c>
      <c r="K123" s="157">
        <v>15</v>
      </c>
      <c r="L123" s="152"/>
      <c r="M123" s="152">
        <f t="shared" si="2"/>
        <v>28</v>
      </c>
    </row>
    <row r="124" spans="1:13" ht="11.25" customHeight="1">
      <c r="A124" s="147">
        <v>24</v>
      </c>
      <c r="B124" s="148" t="s">
        <v>292</v>
      </c>
      <c r="C124" s="148" t="s">
        <v>47</v>
      </c>
      <c r="D124" s="149">
        <v>5</v>
      </c>
      <c r="E124" s="147"/>
      <c r="F124" s="147" t="s">
        <v>477</v>
      </c>
      <c r="G124" s="150" t="s">
        <v>533</v>
      </c>
      <c r="H124" s="151"/>
      <c r="I124" s="148" t="s">
        <v>47</v>
      </c>
      <c r="J124" s="152">
        <v>12</v>
      </c>
      <c r="K124" s="157">
        <v>15</v>
      </c>
      <c r="L124" s="152"/>
      <c r="M124" s="152">
        <f t="shared" si="2"/>
        <v>27</v>
      </c>
    </row>
    <row r="125" spans="1:13" ht="11.25" customHeight="1">
      <c r="A125" s="147">
        <v>25</v>
      </c>
      <c r="B125" s="148" t="s">
        <v>296</v>
      </c>
      <c r="C125" s="148" t="s">
        <v>51</v>
      </c>
      <c r="D125" s="149">
        <v>21</v>
      </c>
      <c r="E125" s="147"/>
      <c r="F125" s="147" t="s">
        <v>484</v>
      </c>
      <c r="G125" s="150" t="s">
        <v>533</v>
      </c>
      <c r="H125" s="151"/>
      <c r="I125" s="148" t="s">
        <v>51</v>
      </c>
      <c r="J125" s="152">
        <v>11</v>
      </c>
      <c r="K125" s="157">
        <v>15</v>
      </c>
      <c r="L125" s="152"/>
      <c r="M125" s="152">
        <f t="shared" si="2"/>
        <v>26</v>
      </c>
    </row>
    <row r="126" spans="1:13" ht="11.25" customHeight="1">
      <c r="A126" s="147">
        <v>26</v>
      </c>
      <c r="B126" s="148" t="s">
        <v>320</v>
      </c>
      <c r="C126" s="148" t="s">
        <v>86</v>
      </c>
      <c r="D126" s="149">
        <v>195</v>
      </c>
      <c r="E126" s="147"/>
      <c r="F126" s="147" t="s">
        <v>491</v>
      </c>
      <c r="G126" s="150" t="s">
        <v>533</v>
      </c>
      <c r="H126" s="151"/>
      <c r="I126" s="148" t="s">
        <v>86</v>
      </c>
      <c r="J126" s="152">
        <v>10</v>
      </c>
      <c r="K126" s="157">
        <v>15</v>
      </c>
      <c r="L126" s="152"/>
      <c r="M126" s="152">
        <f t="shared" si="2"/>
        <v>25</v>
      </c>
    </row>
    <row r="127" spans="1:13" ht="11.25" customHeight="1">
      <c r="A127" s="147">
        <v>27</v>
      </c>
      <c r="B127" s="148" t="s">
        <v>306</v>
      </c>
      <c r="C127" s="148" t="s">
        <v>57</v>
      </c>
      <c r="D127" s="149">
        <v>108</v>
      </c>
      <c r="E127" s="147"/>
      <c r="F127" s="147" t="s">
        <v>507</v>
      </c>
      <c r="G127" s="150" t="s">
        <v>533</v>
      </c>
      <c r="H127" s="151"/>
      <c r="I127" s="148" t="s">
        <v>57</v>
      </c>
      <c r="J127" s="151"/>
      <c r="K127" s="157"/>
      <c r="L127" s="152"/>
      <c r="M127" s="152"/>
    </row>
    <row r="128" spans="1:13" ht="11.25" customHeight="1">
      <c r="A128" s="147">
        <v>28</v>
      </c>
      <c r="B128" s="161" t="s">
        <v>313</v>
      </c>
      <c r="C128" s="159" t="s">
        <v>75</v>
      </c>
      <c r="D128" s="160">
        <v>164</v>
      </c>
      <c r="E128" s="147"/>
      <c r="F128" s="147" t="s">
        <v>492</v>
      </c>
      <c r="G128" s="150" t="s">
        <v>533</v>
      </c>
      <c r="H128" s="151"/>
      <c r="I128" s="159" t="s">
        <v>75</v>
      </c>
      <c r="J128" s="152">
        <v>9</v>
      </c>
      <c r="K128" s="157">
        <v>15</v>
      </c>
      <c r="L128" s="152"/>
      <c r="M128" s="152">
        <f t="shared" ref="M128:M133" si="3">SUM(J128:L128)</f>
        <v>24</v>
      </c>
    </row>
    <row r="129" spans="1:13" ht="11.25" customHeight="1">
      <c r="A129" s="147">
        <v>29</v>
      </c>
      <c r="B129" s="148" t="s">
        <v>334</v>
      </c>
      <c r="C129" s="148" t="s">
        <v>335</v>
      </c>
      <c r="D129" s="149">
        <v>273</v>
      </c>
      <c r="E129" s="147"/>
      <c r="F129" s="147" t="s">
        <v>496</v>
      </c>
      <c r="G129" s="150" t="s">
        <v>533</v>
      </c>
      <c r="H129" s="151"/>
      <c r="I129" s="148" t="s">
        <v>335</v>
      </c>
      <c r="J129" s="152">
        <v>8</v>
      </c>
      <c r="K129" s="157">
        <v>15</v>
      </c>
      <c r="L129" s="152"/>
      <c r="M129" s="152">
        <f t="shared" si="3"/>
        <v>23</v>
      </c>
    </row>
    <row r="130" spans="1:13" ht="11.25" customHeight="1">
      <c r="A130" s="147">
        <v>30</v>
      </c>
      <c r="B130" s="159" t="s">
        <v>314</v>
      </c>
      <c r="C130" s="159" t="s">
        <v>75</v>
      </c>
      <c r="D130" s="162">
        <v>165</v>
      </c>
      <c r="E130" s="147"/>
      <c r="F130" s="147" t="s">
        <v>448</v>
      </c>
      <c r="G130" s="150" t="s">
        <v>534</v>
      </c>
      <c r="H130" s="151"/>
      <c r="I130" s="159" t="s">
        <v>75</v>
      </c>
      <c r="J130" s="152">
        <v>7</v>
      </c>
      <c r="K130" s="152">
        <v>10</v>
      </c>
      <c r="L130" s="152"/>
      <c r="M130" s="152">
        <f t="shared" si="3"/>
        <v>17</v>
      </c>
    </row>
    <row r="131" spans="1:13" ht="11.25" customHeight="1">
      <c r="A131" s="147">
        <v>31</v>
      </c>
      <c r="B131" s="155" t="s">
        <v>338</v>
      </c>
      <c r="C131" s="155" t="s">
        <v>102</v>
      </c>
      <c r="D131" s="156">
        <v>351</v>
      </c>
      <c r="E131" s="147"/>
      <c r="F131" s="147" t="s">
        <v>485</v>
      </c>
      <c r="G131" s="150" t="s">
        <v>534</v>
      </c>
      <c r="H131" s="151"/>
      <c r="I131" s="155" t="s">
        <v>102</v>
      </c>
      <c r="J131" s="152">
        <v>6</v>
      </c>
      <c r="K131" s="152">
        <v>10</v>
      </c>
      <c r="L131" s="152"/>
      <c r="M131" s="152">
        <f t="shared" si="3"/>
        <v>16</v>
      </c>
    </row>
    <row r="132" spans="1:13" ht="11.25" customHeight="1">
      <c r="A132" s="147">
        <v>31</v>
      </c>
      <c r="B132" s="148" t="s">
        <v>328</v>
      </c>
      <c r="C132" s="148" t="s">
        <v>329</v>
      </c>
      <c r="D132" s="149">
        <v>270</v>
      </c>
      <c r="E132" s="147"/>
      <c r="F132" s="147" t="s">
        <v>485</v>
      </c>
      <c r="G132" s="150" t="s">
        <v>534</v>
      </c>
      <c r="H132" s="151"/>
      <c r="I132" s="148" t="s">
        <v>329</v>
      </c>
      <c r="J132" s="152">
        <v>6</v>
      </c>
      <c r="K132" s="152">
        <v>10</v>
      </c>
      <c r="L132" s="152"/>
      <c r="M132" s="152">
        <f t="shared" si="3"/>
        <v>16</v>
      </c>
    </row>
    <row r="133" spans="1:13" ht="11.25" customHeight="1">
      <c r="A133" s="147">
        <v>31</v>
      </c>
      <c r="B133" s="148" t="s">
        <v>330</v>
      </c>
      <c r="C133" s="148" t="s">
        <v>331</v>
      </c>
      <c r="D133" s="149">
        <v>271</v>
      </c>
      <c r="E133" s="147"/>
      <c r="F133" s="147" t="s">
        <v>485</v>
      </c>
      <c r="G133" s="150" t="s">
        <v>534</v>
      </c>
      <c r="H133" s="151"/>
      <c r="I133" s="148" t="s">
        <v>331</v>
      </c>
      <c r="J133" s="152">
        <v>6</v>
      </c>
      <c r="K133" s="152">
        <v>10</v>
      </c>
      <c r="L133" s="152"/>
      <c r="M133" s="152">
        <f t="shared" si="3"/>
        <v>16</v>
      </c>
    </row>
    <row r="134" spans="1:13" ht="11.25" customHeight="1">
      <c r="A134" s="147">
        <v>34</v>
      </c>
      <c r="B134" s="148" t="s">
        <v>309</v>
      </c>
      <c r="C134" s="148" t="s">
        <v>57</v>
      </c>
      <c r="D134" s="150"/>
      <c r="E134" s="147"/>
      <c r="F134" s="147" t="s">
        <v>504</v>
      </c>
      <c r="G134" s="150" t="s">
        <v>534</v>
      </c>
      <c r="H134" s="151"/>
      <c r="I134" s="148" t="s">
        <v>57</v>
      </c>
      <c r="J134" s="152"/>
      <c r="K134" s="152"/>
      <c r="L134" s="152"/>
      <c r="M134" s="152"/>
    </row>
    <row r="135" spans="1:13" ht="11.25" customHeight="1">
      <c r="A135" s="147">
        <v>35</v>
      </c>
      <c r="B135" s="148" t="s">
        <v>308</v>
      </c>
      <c r="C135" s="148" t="s">
        <v>57</v>
      </c>
      <c r="D135" s="149">
        <v>100</v>
      </c>
      <c r="E135" s="147"/>
      <c r="F135" s="147" t="s">
        <v>499</v>
      </c>
      <c r="G135" s="150" t="s">
        <v>534</v>
      </c>
      <c r="H135" s="151"/>
      <c r="I135" s="148" t="s">
        <v>57</v>
      </c>
      <c r="J135" s="152"/>
      <c r="K135" s="152"/>
      <c r="L135" s="152"/>
      <c r="M135" s="152"/>
    </row>
    <row r="136" spans="1:13" ht="11.25" customHeight="1">
      <c r="A136" s="147">
        <v>36</v>
      </c>
      <c r="B136" s="163" t="s">
        <v>299</v>
      </c>
      <c r="C136" s="163" t="s">
        <v>58</v>
      </c>
      <c r="D136" s="164">
        <v>70</v>
      </c>
      <c r="E136" s="147"/>
      <c r="F136" s="147" t="s">
        <v>494</v>
      </c>
      <c r="G136" s="150" t="s">
        <v>534</v>
      </c>
      <c r="H136" s="151"/>
      <c r="I136" s="163" t="s">
        <v>58</v>
      </c>
      <c r="J136" s="152"/>
      <c r="K136" s="152"/>
      <c r="L136" s="152"/>
      <c r="M136" s="152"/>
    </row>
    <row r="137" spans="1:13" ht="11.25" customHeight="1">
      <c r="A137" s="147">
        <v>37</v>
      </c>
      <c r="B137" s="153" t="s">
        <v>325</v>
      </c>
      <c r="C137" s="153" t="s">
        <v>99</v>
      </c>
      <c r="D137" s="154">
        <v>253</v>
      </c>
      <c r="E137" s="147"/>
      <c r="F137" s="147" t="s">
        <v>447</v>
      </c>
      <c r="G137" s="150" t="s">
        <v>534</v>
      </c>
      <c r="H137" s="151"/>
      <c r="I137" s="153" t="s">
        <v>99</v>
      </c>
      <c r="J137" s="152"/>
      <c r="K137" s="152"/>
      <c r="L137" s="152"/>
      <c r="M137" s="152"/>
    </row>
    <row r="138" spans="1:13" ht="11.25" customHeight="1">
      <c r="A138" s="147">
        <v>38</v>
      </c>
      <c r="B138" s="148" t="s">
        <v>297</v>
      </c>
      <c r="C138" s="148" t="s">
        <v>51</v>
      </c>
      <c r="D138" s="149">
        <v>22</v>
      </c>
      <c r="E138" s="147"/>
      <c r="F138" s="147" t="s">
        <v>493</v>
      </c>
      <c r="G138" s="150" t="s">
        <v>534</v>
      </c>
      <c r="H138" s="151"/>
      <c r="I138" s="148" t="s">
        <v>51</v>
      </c>
      <c r="J138" s="152"/>
      <c r="K138" s="152"/>
      <c r="L138" s="152"/>
      <c r="M138" s="152"/>
    </row>
    <row r="139" spans="1:13" ht="11.25" customHeight="1">
      <c r="A139" s="147">
        <v>39</v>
      </c>
      <c r="B139" s="148" t="s">
        <v>339</v>
      </c>
      <c r="C139" s="148" t="s">
        <v>106</v>
      </c>
      <c r="D139" s="149">
        <v>370</v>
      </c>
      <c r="E139" s="147"/>
      <c r="F139" s="147" t="s">
        <v>489</v>
      </c>
      <c r="G139" s="150" t="s">
        <v>534</v>
      </c>
      <c r="H139" s="151"/>
      <c r="I139" s="148" t="s">
        <v>106</v>
      </c>
      <c r="J139" s="152"/>
      <c r="K139" s="152"/>
      <c r="L139" s="152"/>
      <c r="M139" s="152"/>
    </row>
    <row r="140" spans="1:13" ht="11.25" customHeight="1">
      <c r="A140" s="147">
        <v>40</v>
      </c>
      <c r="B140" s="153" t="s">
        <v>326</v>
      </c>
      <c r="C140" s="153" t="s">
        <v>99</v>
      </c>
      <c r="D140" s="154">
        <v>254</v>
      </c>
      <c r="E140" s="147"/>
      <c r="F140" s="147" t="s">
        <v>486</v>
      </c>
      <c r="G140" s="150" t="s">
        <v>534</v>
      </c>
      <c r="H140" s="151"/>
      <c r="I140" s="153" t="s">
        <v>99</v>
      </c>
      <c r="J140" s="152"/>
      <c r="K140" s="152"/>
      <c r="L140" s="152"/>
      <c r="M140" s="152"/>
    </row>
    <row r="141" spans="1:13" ht="11.25" customHeight="1">
      <c r="A141" s="147">
        <v>40</v>
      </c>
      <c r="B141" s="153" t="s">
        <v>195</v>
      </c>
      <c r="C141" s="153" t="s">
        <v>89</v>
      </c>
      <c r="D141" s="154">
        <v>205</v>
      </c>
      <c r="E141" s="147"/>
      <c r="F141" s="147" t="s">
        <v>486</v>
      </c>
      <c r="G141" s="150" t="s">
        <v>534</v>
      </c>
      <c r="H141" s="151"/>
      <c r="I141" s="153" t="s">
        <v>89</v>
      </c>
      <c r="J141" s="152"/>
      <c r="K141" s="152"/>
      <c r="L141" s="152"/>
      <c r="M141" s="152"/>
    </row>
    <row r="142" spans="1:13" ht="11.25" customHeight="1">
      <c r="A142" s="147">
        <v>42</v>
      </c>
      <c r="B142" s="148" t="s">
        <v>298</v>
      </c>
      <c r="C142" s="148" t="s">
        <v>51</v>
      </c>
      <c r="D142" s="149">
        <v>27</v>
      </c>
      <c r="E142" s="147"/>
      <c r="F142" s="147" t="s">
        <v>490</v>
      </c>
      <c r="G142" s="150" t="s">
        <v>534</v>
      </c>
      <c r="H142" s="151"/>
      <c r="I142" s="148" t="s">
        <v>51</v>
      </c>
      <c r="J142" s="152"/>
      <c r="K142" s="152"/>
      <c r="L142" s="152"/>
      <c r="M142" s="152"/>
    </row>
    <row r="143" spans="1:13" ht="11.25" customHeight="1">
      <c r="A143" s="147">
        <v>43</v>
      </c>
      <c r="B143" s="148" t="s">
        <v>332</v>
      </c>
      <c r="C143" s="148" t="s">
        <v>333</v>
      </c>
      <c r="D143" s="149">
        <v>272</v>
      </c>
      <c r="E143" s="147"/>
      <c r="F143" s="147" t="s">
        <v>502</v>
      </c>
      <c r="G143" s="150" t="s">
        <v>534</v>
      </c>
      <c r="H143" s="151"/>
      <c r="I143" s="148" t="s">
        <v>333</v>
      </c>
      <c r="J143" s="152"/>
      <c r="K143" s="152"/>
      <c r="L143" s="152"/>
      <c r="M143" s="152"/>
    </row>
    <row r="144" spans="1:13" ht="11.25" customHeight="1">
      <c r="A144" s="147">
        <v>44</v>
      </c>
      <c r="B144" s="148" t="s">
        <v>319</v>
      </c>
      <c r="C144" s="148" t="s">
        <v>81</v>
      </c>
      <c r="D144" s="149">
        <v>172</v>
      </c>
      <c r="E144" s="147"/>
      <c r="F144" s="147" t="s">
        <v>500</v>
      </c>
      <c r="G144" s="150" t="s">
        <v>534</v>
      </c>
      <c r="H144" s="151"/>
      <c r="I144" s="148" t="s">
        <v>81</v>
      </c>
      <c r="J144" s="152"/>
      <c r="K144" s="152"/>
      <c r="L144" s="152"/>
      <c r="M144" s="152"/>
    </row>
    <row r="145" spans="1:13" ht="11.25" customHeight="1">
      <c r="A145" s="147">
        <v>45</v>
      </c>
      <c r="B145" s="148" t="s">
        <v>341</v>
      </c>
      <c r="C145" s="148" t="s">
        <v>106</v>
      </c>
      <c r="D145" s="149">
        <v>373</v>
      </c>
      <c r="E145" s="147"/>
      <c r="F145" s="147" t="s">
        <v>509</v>
      </c>
      <c r="G145" s="150" t="s">
        <v>535</v>
      </c>
      <c r="H145" s="151"/>
      <c r="I145" s="148" t="s">
        <v>106</v>
      </c>
      <c r="J145" s="152"/>
      <c r="K145" s="152"/>
      <c r="L145" s="152"/>
      <c r="M145" s="152"/>
    </row>
    <row r="146" spans="1:13" ht="11.25" customHeight="1">
      <c r="A146" s="147">
        <v>46</v>
      </c>
      <c r="B146" s="148" t="s">
        <v>307</v>
      </c>
      <c r="C146" s="148" t="s">
        <v>57</v>
      </c>
      <c r="D146" s="149">
        <v>109</v>
      </c>
      <c r="E146" s="147"/>
      <c r="F146" s="147" t="s">
        <v>440</v>
      </c>
      <c r="G146" s="150" t="s">
        <v>535</v>
      </c>
      <c r="H146" s="151"/>
      <c r="I146" s="148" t="s">
        <v>57</v>
      </c>
      <c r="J146" s="152"/>
      <c r="K146" s="152"/>
      <c r="L146" s="152"/>
      <c r="M146" s="152"/>
    </row>
    <row r="147" spans="1:13" ht="11.25" customHeight="1">
      <c r="A147" s="147">
        <v>47</v>
      </c>
      <c r="B147" s="163" t="s">
        <v>300</v>
      </c>
      <c r="C147" s="163" t="s">
        <v>58</v>
      </c>
      <c r="D147" s="165">
        <v>71</v>
      </c>
      <c r="E147" s="147"/>
      <c r="F147" s="147" t="s">
        <v>488</v>
      </c>
      <c r="G147" s="150" t="s">
        <v>535</v>
      </c>
      <c r="H147" s="151"/>
      <c r="I147" s="163" t="s">
        <v>58</v>
      </c>
      <c r="J147" s="152"/>
      <c r="K147" s="152"/>
      <c r="L147" s="152"/>
      <c r="M147" s="152"/>
    </row>
    <row r="148" spans="1:13" ht="11.25" customHeight="1">
      <c r="A148" s="147">
        <v>48</v>
      </c>
      <c r="B148" s="148" t="s">
        <v>340</v>
      </c>
      <c r="C148" s="148" t="s">
        <v>106</v>
      </c>
      <c r="D148" s="149">
        <v>372</v>
      </c>
      <c r="E148" s="147"/>
      <c r="F148" s="147" t="s">
        <v>506</v>
      </c>
      <c r="G148" s="150" t="s">
        <v>535</v>
      </c>
      <c r="H148" s="151"/>
      <c r="I148" s="148" t="s">
        <v>106</v>
      </c>
      <c r="J148" s="152"/>
      <c r="K148" s="152"/>
      <c r="L148" s="152"/>
      <c r="M148" s="152"/>
    </row>
    <row r="149" spans="1:13" ht="11.25" customHeight="1">
      <c r="A149" s="147">
        <v>49</v>
      </c>
      <c r="B149" s="159" t="s">
        <v>315</v>
      </c>
      <c r="C149" s="159" t="s">
        <v>75</v>
      </c>
      <c r="D149" s="160">
        <v>166</v>
      </c>
      <c r="E149" s="147"/>
      <c r="F149" s="147" t="s">
        <v>498</v>
      </c>
      <c r="G149" s="150" t="s">
        <v>535</v>
      </c>
      <c r="H149" s="151"/>
      <c r="I149" s="159" t="s">
        <v>75</v>
      </c>
      <c r="J149" s="152"/>
      <c r="K149" s="152"/>
      <c r="L149" s="152"/>
      <c r="M149" s="152"/>
    </row>
    <row r="150" spans="1:13" ht="11.25" customHeight="1">
      <c r="A150" s="147">
        <v>50</v>
      </c>
      <c r="B150" s="148" t="s">
        <v>345</v>
      </c>
      <c r="C150" s="166" t="s">
        <v>49</v>
      </c>
      <c r="D150" s="167">
        <v>96</v>
      </c>
      <c r="E150" s="147"/>
      <c r="F150" s="147" t="s">
        <v>433</v>
      </c>
      <c r="G150" s="150" t="s">
        <v>535</v>
      </c>
      <c r="H150" s="151"/>
      <c r="I150" s="166" t="s">
        <v>49</v>
      </c>
      <c r="J150" s="152"/>
      <c r="K150" s="152"/>
      <c r="L150" s="152"/>
      <c r="M150" s="152"/>
    </row>
    <row r="151" spans="1:13" ht="11.25" customHeight="1">
      <c r="A151" s="147">
        <v>51</v>
      </c>
      <c r="B151" s="153" t="s">
        <v>327</v>
      </c>
      <c r="C151" s="153" t="s">
        <v>99</v>
      </c>
      <c r="D151" s="154">
        <v>255</v>
      </c>
      <c r="E151" s="147"/>
      <c r="F151" s="147" t="s">
        <v>503</v>
      </c>
      <c r="G151" s="150" t="s">
        <v>535</v>
      </c>
      <c r="H151" s="151"/>
      <c r="I151" s="153" t="s">
        <v>99</v>
      </c>
      <c r="J151" s="152"/>
      <c r="K151" s="152"/>
      <c r="L151" s="152"/>
      <c r="M151" s="152"/>
    </row>
    <row r="152" spans="1:13" ht="11.25" customHeight="1">
      <c r="A152" s="147">
        <v>52</v>
      </c>
      <c r="B152" s="148" t="s">
        <v>322</v>
      </c>
      <c r="C152" s="148" t="s">
        <v>92</v>
      </c>
      <c r="D152" s="149">
        <v>216</v>
      </c>
      <c r="E152" s="147"/>
      <c r="F152" s="147" t="s">
        <v>497</v>
      </c>
      <c r="G152" s="150" t="s">
        <v>535</v>
      </c>
      <c r="H152" s="151"/>
      <c r="I152" s="148" t="s">
        <v>92</v>
      </c>
      <c r="J152" s="152"/>
      <c r="K152" s="152"/>
      <c r="L152" s="152"/>
      <c r="M152" s="152"/>
    </row>
    <row r="153" spans="1:13" ht="11.25" customHeight="1">
      <c r="A153" s="147">
        <v>53</v>
      </c>
      <c r="B153" s="148" t="s">
        <v>323</v>
      </c>
      <c r="C153" s="148" t="s">
        <v>92</v>
      </c>
      <c r="D153" s="149">
        <v>217</v>
      </c>
      <c r="E153" s="147"/>
      <c r="F153" s="147" t="s">
        <v>430</v>
      </c>
      <c r="G153" s="150" t="s">
        <v>536</v>
      </c>
      <c r="H153" s="151"/>
      <c r="I153" s="148" t="s">
        <v>92</v>
      </c>
      <c r="J153" s="152"/>
      <c r="K153" s="152"/>
      <c r="L153" s="152"/>
      <c r="M153" s="152"/>
    </row>
    <row r="154" spans="1:13" ht="11.25" customHeight="1">
      <c r="A154" s="157"/>
      <c r="B154" s="151" t="s">
        <v>375</v>
      </c>
      <c r="C154" s="174"/>
      <c r="D154" s="174"/>
      <c r="E154" s="174"/>
      <c r="F154" s="174" t="s">
        <v>379</v>
      </c>
      <c r="G154" s="174"/>
      <c r="H154" s="151"/>
      <c r="I154" s="168"/>
      <c r="J154" s="152"/>
      <c r="K154" s="152"/>
      <c r="L154" s="152"/>
      <c r="M154" s="152"/>
    </row>
    <row r="155" spans="1:13" ht="11.25" customHeight="1">
      <c r="A155" s="157"/>
      <c r="B155" s="151" t="s">
        <v>376</v>
      </c>
      <c r="C155" s="174"/>
      <c r="D155" s="174"/>
      <c r="E155" s="174"/>
      <c r="F155" s="174"/>
      <c r="G155" s="174"/>
      <c r="H155" s="151"/>
      <c r="I155" s="168"/>
      <c r="J155" s="152"/>
      <c r="K155" s="152"/>
      <c r="L155" s="152"/>
      <c r="M155" s="152"/>
    </row>
    <row r="156" spans="1:13" ht="11.25" customHeight="1">
      <c r="A156" s="157"/>
      <c r="B156" s="151" t="s">
        <v>377</v>
      </c>
      <c r="C156" s="174"/>
      <c r="D156" s="174"/>
      <c r="E156" s="174"/>
      <c r="F156" s="174" t="s">
        <v>380</v>
      </c>
      <c r="G156" s="174"/>
      <c r="H156" s="151"/>
      <c r="I156" s="168"/>
      <c r="J156" s="152"/>
      <c r="K156" s="152"/>
      <c r="L156" s="152"/>
      <c r="M156" s="152"/>
    </row>
    <row r="157" spans="1:13" ht="11.25" customHeight="1">
      <c r="A157" s="157"/>
      <c r="B157" s="151" t="s">
        <v>378</v>
      </c>
      <c r="C157" s="174"/>
      <c r="D157" s="174"/>
      <c r="E157" s="174"/>
      <c r="F157" s="174"/>
      <c r="G157" s="174"/>
      <c r="H157" s="151"/>
      <c r="I157" s="168"/>
      <c r="J157" s="152"/>
      <c r="K157" s="152"/>
      <c r="L157" s="152"/>
      <c r="M157" s="152"/>
    </row>
    <row r="158" spans="1:13" ht="25.8">
      <c r="B158" s="123" t="s">
        <v>0</v>
      </c>
    </row>
    <row r="159" spans="1:13" ht="18">
      <c r="B159" s="124" t="s">
        <v>1</v>
      </c>
    </row>
    <row r="161" spans="1:13">
      <c r="A161" s="5" t="s">
        <v>368</v>
      </c>
      <c r="E161" s="4" t="s">
        <v>2</v>
      </c>
    </row>
    <row r="162" spans="1:13" ht="18">
      <c r="C162" s="124" t="s">
        <v>14</v>
      </c>
      <c r="I162" s="5" t="s">
        <v>14</v>
      </c>
    </row>
    <row r="163" spans="1:13">
      <c r="A163" s="6" t="s">
        <v>417</v>
      </c>
      <c r="B163" s="98" t="s">
        <v>5</v>
      </c>
      <c r="C163" s="98" t="s">
        <v>6</v>
      </c>
      <c r="D163" s="6" t="s">
        <v>7</v>
      </c>
      <c r="E163" s="6" t="s">
        <v>418</v>
      </c>
      <c r="F163" s="6" t="s">
        <v>372</v>
      </c>
      <c r="G163" s="7" t="s">
        <v>419</v>
      </c>
      <c r="I163" s="98" t="s">
        <v>6</v>
      </c>
      <c r="J163" s="4" t="s">
        <v>417</v>
      </c>
      <c r="K163" s="4" t="s">
        <v>419</v>
      </c>
      <c r="L163" s="4" t="s">
        <v>538</v>
      </c>
      <c r="M163" s="4" t="s">
        <v>33</v>
      </c>
    </row>
    <row r="164" spans="1:13" ht="12.75" customHeight="1">
      <c r="A164" s="6">
        <v>1</v>
      </c>
      <c r="B164" s="65" t="s">
        <v>349</v>
      </c>
      <c r="C164" s="65" t="s">
        <v>174</v>
      </c>
      <c r="D164" s="12">
        <v>11</v>
      </c>
      <c r="E164" s="6"/>
      <c r="F164" s="6" t="s">
        <v>510</v>
      </c>
      <c r="G164" s="7" t="s">
        <v>532</v>
      </c>
      <c r="I164" s="65" t="s">
        <v>174</v>
      </c>
      <c r="J164" s="4">
        <v>50</v>
      </c>
      <c r="K164" s="4">
        <v>20</v>
      </c>
      <c r="M164" s="4">
        <f t="shared" ref="M164:M183" si="4">SUM(J164:L164)</f>
        <v>70</v>
      </c>
    </row>
    <row r="165" spans="1:13">
      <c r="A165" s="6">
        <v>2</v>
      </c>
      <c r="B165" s="65" t="s">
        <v>353</v>
      </c>
      <c r="C165" s="65" t="s">
        <v>153</v>
      </c>
      <c r="D165" s="12">
        <v>101</v>
      </c>
      <c r="E165" s="6"/>
      <c r="F165" s="6" t="s">
        <v>521</v>
      </c>
      <c r="G165" s="7" t="s">
        <v>532</v>
      </c>
      <c r="I165" s="65" t="s">
        <v>153</v>
      </c>
      <c r="J165" s="4">
        <v>40</v>
      </c>
      <c r="K165" s="4">
        <v>20</v>
      </c>
      <c r="M165" s="4">
        <f t="shared" si="4"/>
        <v>60</v>
      </c>
    </row>
    <row r="166" spans="1:13">
      <c r="A166" s="6">
        <v>3</v>
      </c>
      <c r="B166" s="65" t="s">
        <v>354</v>
      </c>
      <c r="C166" s="65" t="s">
        <v>153</v>
      </c>
      <c r="D166" s="12">
        <v>102</v>
      </c>
      <c r="E166" s="6"/>
      <c r="F166" s="6" t="s">
        <v>522</v>
      </c>
      <c r="G166" s="7" t="s">
        <v>532</v>
      </c>
      <c r="I166" s="65" t="s">
        <v>153</v>
      </c>
      <c r="J166" s="4">
        <v>35</v>
      </c>
      <c r="K166" s="4">
        <v>20</v>
      </c>
      <c r="M166" s="4">
        <f t="shared" si="4"/>
        <v>55</v>
      </c>
    </row>
    <row r="167" spans="1:13" ht="15.6">
      <c r="A167" s="6">
        <v>4</v>
      </c>
      <c r="B167" s="63" t="s">
        <v>346</v>
      </c>
      <c r="C167" s="63" t="s">
        <v>47</v>
      </c>
      <c r="D167" s="50">
        <v>7</v>
      </c>
      <c r="E167" s="6"/>
      <c r="F167" s="6" t="s">
        <v>524</v>
      </c>
      <c r="G167" s="7" t="s">
        <v>532</v>
      </c>
      <c r="I167" s="63" t="s">
        <v>47</v>
      </c>
      <c r="J167" s="4">
        <v>32</v>
      </c>
      <c r="K167" s="4">
        <v>20</v>
      </c>
      <c r="M167" s="4">
        <f t="shared" si="4"/>
        <v>52</v>
      </c>
    </row>
    <row r="168" spans="1:13">
      <c r="A168" s="6">
        <v>5</v>
      </c>
      <c r="B168" s="65" t="s">
        <v>355</v>
      </c>
      <c r="C168" s="65" t="s">
        <v>153</v>
      </c>
      <c r="D168" s="12">
        <v>103</v>
      </c>
      <c r="E168" s="6"/>
      <c r="F168" s="6" t="s">
        <v>523</v>
      </c>
      <c r="G168" s="7" t="s">
        <v>533</v>
      </c>
      <c r="I168" s="65" t="s">
        <v>153</v>
      </c>
      <c r="J168" s="4">
        <v>31</v>
      </c>
      <c r="K168" s="4">
        <v>15</v>
      </c>
      <c r="M168" s="4">
        <f t="shared" si="4"/>
        <v>46</v>
      </c>
    </row>
    <row r="169" spans="1:13" ht="15.6">
      <c r="A169" s="6">
        <v>6</v>
      </c>
      <c r="B169" s="63" t="s">
        <v>347</v>
      </c>
      <c r="C169" s="63" t="s">
        <v>47</v>
      </c>
      <c r="D169" s="50">
        <v>8</v>
      </c>
      <c r="E169" s="6"/>
      <c r="F169" s="6" t="s">
        <v>525</v>
      </c>
      <c r="G169" s="7" t="s">
        <v>533</v>
      </c>
      <c r="I169" s="63" t="s">
        <v>47</v>
      </c>
      <c r="J169" s="4">
        <v>30</v>
      </c>
      <c r="K169" s="4">
        <v>15</v>
      </c>
      <c r="M169" s="4">
        <f t="shared" si="4"/>
        <v>45</v>
      </c>
    </row>
    <row r="170" spans="1:13">
      <c r="A170" s="6">
        <v>7</v>
      </c>
      <c r="B170" s="65" t="s">
        <v>366</v>
      </c>
      <c r="C170" s="106" t="s">
        <v>49</v>
      </c>
      <c r="D170" s="97">
        <v>94</v>
      </c>
      <c r="E170" s="6"/>
      <c r="F170" s="6" t="s">
        <v>520</v>
      </c>
      <c r="G170" s="7" t="s">
        <v>533</v>
      </c>
      <c r="I170" s="106" t="s">
        <v>49</v>
      </c>
      <c r="J170" s="4">
        <v>29</v>
      </c>
      <c r="K170" s="4">
        <v>15</v>
      </c>
      <c r="M170" s="4">
        <f t="shared" si="4"/>
        <v>44</v>
      </c>
    </row>
    <row r="171" spans="1:13" ht="15.6">
      <c r="A171" s="6">
        <v>8</v>
      </c>
      <c r="B171" s="63" t="s">
        <v>348</v>
      </c>
      <c r="C171" s="63" t="s">
        <v>47</v>
      </c>
      <c r="D171" s="50">
        <v>9</v>
      </c>
      <c r="E171" s="6"/>
      <c r="F171" s="6" t="s">
        <v>526</v>
      </c>
      <c r="G171" s="7" t="s">
        <v>533</v>
      </c>
      <c r="I171" s="63" t="s">
        <v>47</v>
      </c>
      <c r="J171" s="4">
        <v>28</v>
      </c>
      <c r="K171" s="4">
        <v>15</v>
      </c>
      <c r="M171" s="4">
        <f t="shared" si="4"/>
        <v>43</v>
      </c>
    </row>
    <row r="172" spans="1:13">
      <c r="A172" s="6">
        <v>9</v>
      </c>
      <c r="B172" s="85" t="s">
        <v>361</v>
      </c>
      <c r="C172" s="64" t="s">
        <v>108</v>
      </c>
      <c r="D172" s="87">
        <v>407</v>
      </c>
      <c r="E172" s="6"/>
      <c r="F172" s="6" t="s">
        <v>517</v>
      </c>
      <c r="G172" s="7" t="s">
        <v>533</v>
      </c>
      <c r="I172" s="64" t="s">
        <v>108</v>
      </c>
      <c r="J172" s="4">
        <v>27</v>
      </c>
      <c r="K172" s="4">
        <v>15</v>
      </c>
      <c r="M172" s="4">
        <f t="shared" si="4"/>
        <v>42</v>
      </c>
    </row>
    <row r="173" spans="1:13">
      <c r="A173" s="6">
        <v>10</v>
      </c>
      <c r="B173" s="65" t="s">
        <v>364</v>
      </c>
      <c r="C173" s="65" t="s">
        <v>109</v>
      </c>
      <c r="D173" s="12">
        <v>412</v>
      </c>
      <c r="E173" s="6"/>
      <c r="F173" s="6" t="s">
        <v>518</v>
      </c>
      <c r="G173" s="7" t="s">
        <v>533</v>
      </c>
      <c r="I173" s="65" t="s">
        <v>109</v>
      </c>
      <c r="J173" s="4">
        <v>26</v>
      </c>
      <c r="K173" s="4">
        <v>15</v>
      </c>
      <c r="M173" s="4">
        <f t="shared" si="4"/>
        <v>41</v>
      </c>
    </row>
    <row r="174" spans="1:13">
      <c r="A174" s="6">
        <v>11</v>
      </c>
      <c r="B174" s="65" t="s">
        <v>356</v>
      </c>
      <c r="C174" s="65" t="s">
        <v>71</v>
      </c>
      <c r="D174" s="12">
        <v>157</v>
      </c>
      <c r="E174" s="6"/>
      <c r="F174" s="6" t="s">
        <v>513</v>
      </c>
      <c r="G174" s="7" t="s">
        <v>533</v>
      </c>
      <c r="I174" s="65" t="s">
        <v>71</v>
      </c>
      <c r="J174" s="4">
        <v>25</v>
      </c>
      <c r="K174" s="4">
        <v>15</v>
      </c>
      <c r="M174" s="4">
        <f t="shared" si="4"/>
        <v>40</v>
      </c>
    </row>
    <row r="175" spans="1:13" ht="16.8">
      <c r="A175" s="6">
        <v>12</v>
      </c>
      <c r="B175" s="85" t="s">
        <v>360</v>
      </c>
      <c r="C175" s="122" t="s">
        <v>108</v>
      </c>
      <c r="D175" s="93">
        <v>406</v>
      </c>
      <c r="E175" s="6"/>
      <c r="F175" s="6" t="s">
        <v>529</v>
      </c>
      <c r="G175" s="7" t="s">
        <v>533</v>
      </c>
      <c r="I175" s="122" t="s">
        <v>108</v>
      </c>
      <c r="J175" s="4">
        <v>24</v>
      </c>
      <c r="K175" s="4">
        <v>15</v>
      </c>
      <c r="M175" s="4">
        <f t="shared" si="4"/>
        <v>39</v>
      </c>
    </row>
    <row r="176" spans="1:13">
      <c r="A176" s="6">
        <v>13</v>
      </c>
      <c r="B176" s="82" t="s">
        <v>359</v>
      </c>
      <c r="C176" s="82" t="s">
        <v>89</v>
      </c>
      <c r="D176" s="80">
        <v>200</v>
      </c>
      <c r="E176" s="6"/>
      <c r="F176" s="6" t="s">
        <v>516</v>
      </c>
      <c r="G176" s="7" t="s">
        <v>533</v>
      </c>
      <c r="I176" s="82" t="s">
        <v>89</v>
      </c>
      <c r="J176" s="4">
        <v>23</v>
      </c>
      <c r="K176" s="4">
        <v>15</v>
      </c>
      <c r="M176" s="4">
        <f t="shared" si="4"/>
        <v>38</v>
      </c>
    </row>
    <row r="177" spans="1:13">
      <c r="A177" s="6">
        <v>14</v>
      </c>
      <c r="B177" s="65" t="s">
        <v>363</v>
      </c>
      <c r="C177" s="65" t="s">
        <v>109</v>
      </c>
      <c r="D177" s="12">
        <v>411</v>
      </c>
      <c r="E177" s="6"/>
      <c r="F177" s="6" t="s">
        <v>528</v>
      </c>
      <c r="G177" s="7" t="s">
        <v>533</v>
      </c>
      <c r="I177" s="65" t="s">
        <v>109</v>
      </c>
      <c r="J177" s="4">
        <v>22</v>
      </c>
      <c r="K177" s="4">
        <v>15</v>
      </c>
      <c r="M177" s="4">
        <f t="shared" si="4"/>
        <v>37</v>
      </c>
    </row>
    <row r="178" spans="1:13">
      <c r="A178" s="6">
        <v>15</v>
      </c>
      <c r="B178" s="65" t="s">
        <v>357</v>
      </c>
      <c r="C178" s="65" t="s">
        <v>71</v>
      </c>
      <c r="D178" s="12">
        <v>158</v>
      </c>
      <c r="E178" s="6"/>
      <c r="F178" s="6" t="s">
        <v>514</v>
      </c>
      <c r="G178" s="7" t="s">
        <v>533</v>
      </c>
      <c r="I178" s="65" t="s">
        <v>71</v>
      </c>
      <c r="J178" s="4">
        <v>21</v>
      </c>
      <c r="K178" s="4">
        <v>15</v>
      </c>
      <c r="M178" s="4">
        <f t="shared" si="4"/>
        <v>36</v>
      </c>
    </row>
    <row r="179" spans="1:13">
      <c r="A179" s="6">
        <v>16</v>
      </c>
      <c r="B179" s="65" t="s">
        <v>365</v>
      </c>
      <c r="C179" s="65" t="s">
        <v>109</v>
      </c>
      <c r="D179" s="12">
        <v>413</v>
      </c>
      <c r="E179" s="6"/>
      <c r="F179" s="6" t="s">
        <v>519</v>
      </c>
      <c r="G179" s="7" t="s">
        <v>534</v>
      </c>
      <c r="I179" s="65" t="s">
        <v>109</v>
      </c>
      <c r="J179" s="4">
        <v>20</v>
      </c>
      <c r="K179" s="4">
        <v>10</v>
      </c>
      <c r="M179" s="4">
        <f t="shared" si="4"/>
        <v>30</v>
      </c>
    </row>
    <row r="180" spans="1:13">
      <c r="A180" s="6">
        <v>17</v>
      </c>
      <c r="B180" s="65" t="s">
        <v>351</v>
      </c>
      <c r="C180" s="65" t="s">
        <v>54</v>
      </c>
      <c r="D180" s="12">
        <v>50</v>
      </c>
      <c r="E180" s="6"/>
      <c r="F180" s="6" t="s">
        <v>527</v>
      </c>
      <c r="G180" s="7" t="s">
        <v>534</v>
      </c>
      <c r="I180" s="65" t="s">
        <v>54</v>
      </c>
      <c r="J180" s="4">
        <v>19</v>
      </c>
      <c r="K180" s="4">
        <v>10</v>
      </c>
      <c r="M180" s="4">
        <f t="shared" si="4"/>
        <v>29</v>
      </c>
    </row>
    <row r="181" spans="1:13">
      <c r="A181" s="6">
        <v>18</v>
      </c>
      <c r="B181" s="65" t="s">
        <v>352</v>
      </c>
      <c r="C181" s="65" t="s">
        <v>54</v>
      </c>
      <c r="D181" s="12">
        <v>51</v>
      </c>
      <c r="E181" s="6"/>
      <c r="F181" s="6" t="s">
        <v>512</v>
      </c>
      <c r="G181" s="7" t="s">
        <v>534</v>
      </c>
      <c r="I181" s="65" t="s">
        <v>54</v>
      </c>
      <c r="J181" s="4">
        <v>18</v>
      </c>
      <c r="K181" s="4">
        <v>10</v>
      </c>
      <c r="M181" s="4">
        <f t="shared" si="4"/>
        <v>28</v>
      </c>
    </row>
    <row r="182" spans="1:13">
      <c r="A182" s="6">
        <v>19</v>
      </c>
      <c r="B182" s="65" t="s">
        <v>358</v>
      </c>
      <c r="C182" s="65" t="s">
        <v>86</v>
      </c>
      <c r="D182" s="12">
        <v>197</v>
      </c>
      <c r="E182" s="6"/>
      <c r="F182" s="6" t="s">
        <v>515</v>
      </c>
      <c r="G182" s="7" t="s">
        <v>534</v>
      </c>
      <c r="I182" s="65" t="s">
        <v>86</v>
      </c>
      <c r="J182" s="4">
        <v>17</v>
      </c>
      <c r="K182" s="4">
        <v>10</v>
      </c>
      <c r="M182" s="4">
        <f t="shared" si="4"/>
        <v>27</v>
      </c>
    </row>
    <row r="183" spans="1:13">
      <c r="A183" s="6">
        <v>20</v>
      </c>
      <c r="B183" s="65" t="s">
        <v>350</v>
      </c>
      <c r="C183" s="65" t="s">
        <v>174</v>
      </c>
      <c r="D183" s="12">
        <v>12</v>
      </c>
      <c r="E183" s="6"/>
      <c r="F183" s="6" t="s">
        <v>511</v>
      </c>
      <c r="G183" s="7" t="s">
        <v>535</v>
      </c>
      <c r="I183" s="65" t="s">
        <v>174</v>
      </c>
      <c r="J183" s="4">
        <v>16</v>
      </c>
      <c r="K183" s="4">
        <v>5</v>
      </c>
      <c r="M183" s="4">
        <f t="shared" si="4"/>
        <v>21</v>
      </c>
    </row>
    <row r="184" spans="1:13">
      <c r="C184" s="5" t="s">
        <v>12</v>
      </c>
      <c r="I184" s="5" t="s">
        <v>12</v>
      </c>
    </row>
    <row r="185" spans="1:13">
      <c r="C185" s="5" t="s">
        <v>13</v>
      </c>
      <c r="I185" s="5" t="s">
        <v>13</v>
      </c>
    </row>
    <row r="186" spans="1:13">
      <c r="A186" s="6" t="s">
        <v>417</v>
      </c>
      <c r="B186" s="98" t="s">
        <v>6</v>
      </c>
      <c r="C186" s="7"/>
      <c r="D186" s="6" t="s">
        <v>7</v>
      </c>
      <c r="E186" s="6" t="s">
        <v>418</v>
      </c>
      <c r="F186" s="6" t="s">
        <v>372</v>
      </c>
      <c r="G186" s="7" t="s">
        <v>419</v>
      </c>
      <c r="I186" s="7"/>
      <c r="J186" s="4" t="s">
        <v>417</v>
      </c>
      <c r="K186" s="4" t="s">
        <v>419</v>
      </c>
      <c r="L186" s="4" t="s">
        <v>538</v>
      </c>
      <c r="M186" s="4" t="s">
        <v>33</v>
      </c>
    </row>
    <row r="187" spans="1:13" ht="16.8">
      <c r="A187" s="6">
        <v>1</v>
      </c>
      <c r="B187" s="122" t="s">
        <v>108</v>
      </c>
      <c r="C187" s="7"/>
      <c r="D187" s="7"/>
      <c r="E187" s="6"/>
      <c r="F187" s="115">
        <v>46.6</v>
      </c>
      <c r="G187" s="7" t="s">
        <v>532</v>
      </c>
      <c r="I187" s="122" t="s">
        <v>108</v>
      </c>
      <c r="J187" s="4">
        <v>50</v>
      </c>
      <c r="K187" s="4">
        <v>20</v>
      </c>
      <c r="M187" s="4">
        <f>SUM(J187:L187)</f>
        <v>70</v>
      </c>
    </row>
    <row r="188" spans="1:13">
      <c r="A188" s="6">
        <v>2</v>
      </c>
      <c r="B188" s="65" t="s">
        <v>153</v>
      </c>
      <c r="C188" s="7"/>
      <c r="D188" s="7"/>
      <c r="E188" s="6"/>
      <c r="F188" s="115">
        <v>47</v>
      </c>
      <c r="G188" s="7" t="s">
        <v>532</v>
      </c>
      <c r="I188" s="65" t="s">
        <v>153</v>
      </c>
      <c r="J188" s="4">
        <v>40</v>
      </c>
      <c r="K188" s="4">
        <v>20</v>
      </c>
      <c r="M188" s="4">
        <f>SUM(J188:L188)</f>
        <v>60</v>
      </c>
    </row>
    <row r="189" spans="1:13">
      <c r="A189" s="6">
        <v>3</v>
      </c>
      <c r="B189" s="65" t="s">
        <v>369</v>
      </c>
      <c r="C189" s="7"/>
      <c r="D189" s="7"/>
      <c r="E189" s="6"/>
      <c r="F189" s="115">
        <v>47.5</v>
      </c>
      <c r="G189" s="7" t="s">
        <v>532</v>
      </c>
      <c r="I189" s="65" t="s">
        <v>369</v>
      </c>
      <c r="J189" s="4">
        <v>35</v>
      </c>
      <c r="K189" s="4">
        <v>20</v>
      </c>
      <c r="M189" s="4">
        <f>SUM(J189:L189)</f>
        <v>55</v>
      </c>
    </row>
    <row r="190" spans="1:13" ht="15.6">
      <c r="A190" s="6">
        <v>4</v>
      </c>
      <c r="B190" s="63" t="s">
        <v>47</v>
      </c>
      <c r="C190" s="7"/>
      <c r="D190" s="7"/>
      <c r="E190" s="6"/>
      <c r="F190" s="115">
        <v>49.1</v>
      </c>
      <c r="G190" s="7" t="s">
        <v>532</v>
      </c>
      <c r="I190" s="63" t="s">
        <v>47</v>
      </c>
      <c r="J190" s="4">
        <v>32</v>
      </c>
      <c r="K190" s="4">
        <v>20</v>
      </c>
      <c r="M190" s="4">
        <f>SUM(J190:L190)</f>
        <v>52</v>
      </c>
    </row>
    <row r="191" spans="1:13">
      <c r="A191" s="6">
        <v>5</v>
      </c>
      <c r="B191" s="65" t="s">
        <v>86</v>
      </c>
      <c r="C191" s="7"/>
      <c r="D191" s="7"/>
      <c r="E191" s="6"/>
      <c r="F191" s="115">
        <v>49.6</v>
      </c>
      <c r="G191" s="7" t="s">
        <v>533</v>
      </c>
      <c r="I191" s="65" t="s">
        <v>86</v>
      </c>
      <c r="J191" s="4">
        <v>31</v>
      </c>
      <c r="K191" s="4">
        <v>15</v>
      </c>
      <c r="M191" s="4">
        <f>SUM(J191:L191)</f>
        <v>46</v>
      </c>
    </row>
    <row r="192" spans="1:13">
      <c r="A192" s="6">
        <v>6</v>
      </c>
      <c r="B192" s="65" t="s">
        <v>153</v>
      </c>
      <c r="C192" s="98" t="s">
        <v>381</v>
      </c>
      <c r="D192" s="7"/>
      <c r="E192" s="6"/>
      <c r="F192" s="115">
        <v>49.7</v>
      </c>
      <c r="G192" s="7" t="s">
        <v>533</v>
      </c>
      <c r="I192" s="65" t="s">
        <v>539</v>
      </c>
    </row>
    <row r="193" spans="1:13">
      <c r="A193" s="6">
        <v>7</v>
      </c>
      <c r="B193" s="65" t="s">
        <v>92</v>
      </c>
      <c r="C193" s="7"/>
      <c r="D193" s="7"/>
      <c r="E193" s="6"/>
      <c r="F193" s="115">
        <v>51.1</v>
      </c>
      <c r="G193" s="7" t="s">
        <v>533</v>
      </c>
      <c r="I193" s="65" t="s">
        <v>92</v>
      </c>
      <c r="J193" s="4">
        <v>30</v>
      </c>
      <c r="K193" s="4">
        <v>15</v>
      </c>
      <c r="M193" s="4">
        <f t="shared" ref="M193:M205" si="5">SUM(J193:L193)</f>
        <v>45</v>
      </c>
    </row>
    <row r="194" spans="1:13">
      <c r="A194" s="6">
        <v>8</v>
      </c>
      <c r="B194" s="65" t="s">
        <v>109</v>
      </c>
      <c r="C194" s="7"/>
      <c r="D194" s="7"/>
      <c r="E194" s="6"/>
      <c r="F194" s="115">
        <v>51.8</v>
      </c>
      <c r="G194" s="7" t="s">
        <v>533</v>
      </c>
      <c r="I194" s="65" t="s">
        <v>109</v>
      </c>
      <c r="J194" s="4">
        <v>29</v>
      </c>
      <c r="K194" s="4">
        <v>15</v>
      </c>
      <c r="M194" s="4">
        <f t="shared" si="5"/>
        <v>44</v>
      </c>
    </row>
    <row r="195" spans="1:13">
      <c r="A195" s="6">
        <v>9</v>
      </c>
      <c r="B195" s="65" t="s">
        <v>81</v>
      </c>
      <c r="C195" s="7"/>
      <c r="D195" s="7"/>
      <c r="E195" s="6"/>
      <c r="F195" s="115">
        <v>52.1</v>
      </c>
      <c r="G195" s="7" t="s">
        <v>533</v>
      </c>
      <c r="I195" s="65" t="s">
        <v>81</v>
      </c>
      <c r="J195" s="4">
        <v>28</v>
      </c>
      <c r="K195" s="4">
        <v>15</v>
      </c>
      <c r="M195" s="4">
        <f t="shared" si="5"/>
        <v>43</v>
      </c>
    </row>
    <row r="196" spans="1:13">
      <c r="A196" s="6">
        <v>9</v>
      </c>
      <c r="B196" s="67" t="s">
        <v>75</v>
      </c>
      <c r="C196" s="7"/>
      <c r="D196" s="7"/>
      <c r="E196" s="6"/>
      <c r="F196" s="115">
        <v>52.1</v>
      </c>
      <c r="G196" s="7" t="s">
        <v>533</v>
      </c>
      <c r="I196" s="67" t="s">
        <v>75</v>
      </c>
      <c r="J196" s="4">
        <v>27</v>
      </c>
      <c r="K196" s="4">
        <v>15</v>
      </c>
      <c r="M196" s="4">
        <f t="shared" si="5"/>
        <v>42</v>
      </c>
    </row>
    <row r="197" spans="1:13">
      <c r="A197" s="6">
        <v>11</v>
      </c>
      <c r="B197" s="74" t="s">
        <v>99</v>
      </c>
      <c r="C197" s="7"/>
      <c r="D197" s="7"/>
      <c r="E197" s="6"/>
      <c r="F197" s="115">
        <v>52.9</v>
      </c>
      <c r="G197" s="7" t="s">
        <v>534</v>
      </c>
      <c r="I197" s="74" t="s">
        <v>99</v>
      </c>
      <c r="J197" s="4">
        <v>26</v>
      </c>
      <c r="K197" s="4">
        <v>10</v>
      </c>
      <c r="M197" s="4">
        <f t="shared" si="5"/>
        <v>36</v>
      </c>
    </row>
    <row r="198" spans="1:13">
      <c r="A198" s="6">
        <v>12</v>
      </c>
      <c r="B198" s="98" t="s">
        <v>483</v>
      </c>
      <c r="C198" s="7"/>
      <c r="D198" s="7"/>
      <c r="E198" s="6"/>
      <c r="F198" s="115">
        <v>53.1</v>
      </c>
      <c r="G198" s="7" t="s">
        <v>534</v>
      </c>
      <c r="I198" s="98" t="s">
        <v>483</v>
      </c>
      <c r="J198" s="4">
        <v>25</v>
      </c>
      <c r="K198" s="4">
        <v>10</v>
      </c>
      <c r="M198" s="4">
        <f t="shared" si="5"/>
        <v>35</v>
      </c>
    </row>
    <row r="199" spans="1:13" ht="15.6">
      <c r="A199" s="6">
        <v>13</v>
      </c>
      <c r="B199" s="69" t="s">
        <v>102</v>
      </c>
      <c r="C199" s="7"/>
      <c r="D199" s="7"/>
      <c r="E199" s="6"/>
      <c r="F199" s="115">
        <v>53.3</v>
      </c>
      <c r="G199" s="7" t="s">
        <v>534</v>
      </c>
      <c r="I199" s="69" t="s">
        <v>102</v>
      </c>
      <c r="J199" s="4">
        <v>24</v>
      </c>
      <c r="K199" s="4">
        <v>10</v>
      </c>
      <c r="M199" s="4">
        <f t="shared" si="5"/>
        <v>34</v>
      </c>
    </row>
    <row r="200" spans="1:13">
      <c r="A200" s="6">
        <v>14</v>
      </c>
      <c r="B200" s="98" t="s">
        <v>476</v>
      </c>
      <c r="C200" s="7"/>
      <c r="D200" s="7"/>
      <c r="E200" s="6"/>
      <c r="F200" s="115">
        <v>54.9</v>
      </c>
      <c r="G200" s="7" t="s">
        <v>534</v>
      </c>
      <c r="I200" s="98" t="s">
        <v>476</v>
      </c>
      <c r="J200" s="4">
        <v>23</v>
      </c>
      <c r="K200" s="4">
        <v>10</v>
      </c>
      <c r="M200" s="4">
        <f t="shared" si="5"/>
        <v>33</v>
      </c>
    </row>
    <row r="201" spans="1:13">
      <c r="A201" s="6">
        <v>15</v>
      </c>
      <c r="B201" s="65" t="s">
        <v>134</v>
      </c>
      <c r="C201" s="7"/>
      <c r="D201" s="7"/>
      <c r="E201" s="6"/>
      <c r="F201" s="115">
        <v>54.9</v>
      </c>
      <c r="G201" s="7" t="s">
        <v>534</v>
      </c>
      <c r="I201" s="65" t="s">
        <v>134</v>
      </c>
      <c r="J201" s="4">
        <v>22</v>
      </c>
      <c r="K201" s="4">
        <v>10</v>
      </c>
      <c r="M201" s="4">
        <f t="shared" si="5"/>
        <v>32</v>
      </c>
    </row>
    <row r="202" spans="1:13">
      <c r="A202" s="6">
        <v>16</v>
      </c>
      <c r="B202" s="65" t="s">
        <v>106</v>
      </c>
      <c r="C202" s="7"/>
      <c r="D202" s="7"/>
      <c r="E202" s="6"/>
      <c r="F202" s="115">
        <v>55.4</v>
      </c>
      <c r="G202" s="7" t="s">
        <v>534</v>
      </c>
      <c r="I202" s="65" t="s">
        <v>106</v>
      </c>
      <c r="J202" s="4">
        <v>21</v>
      </c>
      <c r="K202" s="4">
        <v>10</v>
      </c>
      <c r="M202" s="4">
        <f t="shared" si="5"/>
        <v>31</v>
      </c>
    </row>
    <row r="203" spans="1:13">
      <c r="A203" s="6">
        <v>17</v>
      </c>
      <c r="B203" s="98" t="s">
        <v>479</v>
      </c>
      <c r="C203" s="7"/>
      <c r="D203" s="7"/>
      <c r="E203" s="6"/>
      <c r="F203" s="115">
        <v>56.7</v>
      </c>
      <c r="G203" s="7" t="s">
        <v>535</v>
      </c>
      <c r="I203" s="98" t="s">
        <v>479</v>
      </c>
      <c r="J203" s="4">
        <v>20</v>
      </c>
      <c r="K203" s="4">
        <v>5</v>
      </c>
      <c r="M203" s="4">
        <f t="shared" si="5"/>
        <v>25</v>
      </c>
    </row>
    <row r="204" spans="1:13">
      <c r="A204" s="6">
        <v>18</v>
      </c>
      <c r="B204" s="82" t="s">
        <v>89</v>
      </c>
      <c r="C204" s="7"/>
      <c r="D204" s="7"/>
      <c r="E204" s="6"/>
      <c r="F204" s="115">
        <v>56.9</v>
      </c>
      <c r="G204" s="7" t="s">
        <v>535</v>
      </c>
      <c r="I204" s="82" t="s">
        <v>89</v>
      </c>
      <c r="J204" s="4">
        <v>19</v>
      </c>
      <c r="K204" s="4">
        <v>5</v>
      </c>
      <c r="M204" s="4">
        <f t="shared" si="5"/>
        <v>24</v>
      </c>
    </row>
    <row r="205" spans="1:13" ht="15.6">
      <c r="A205" s="6">
        <v>19</v>
      </c>
      <c r="B205" s="105" t="s">
        <v>58</v>
      </c>
      <c r="C205" s="7"/>
      <c r="D205" s="7"/>
      <c r="E205" s="6"/>
      <c r="F205" s="115" t="s">
        <v>530</v>
      </c>
      <c r="G205" s="7" t="s">
        <v>536</v>
      </c>
      <c r="I205" s="105" t="s">
        <v>58</v>
      </c>
      <c r="J205" s="4">
        <v>18</v>
      </c>
      <c r="M205" s="4">
        <f t="shared" si="5"/>
        <v>18</v>
      </c>
    </row>
  </sheetData>
  <sortState ref="C187:F219">
    <sortCondition ref="F187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I6" sqref="I6"/>
    </sheetView>
  </sheetViews>
  <sheetFormatPr defaultRowHeight="14.4"/>
  <cols>
    <col min="1" max="1" width="6.44140625" style="10" customWidth="1"/>
    <col min="2" max="2" width="26.5546875" customWidth="1"/>
    <col min="3" max="3" width="13.33203125" customWidth="1"/>
    <col min="4" max="4" width="7.44140625" customWidth="1"/>
    <col min="5" max="5" width="11.109375" style="10" customWidth="1"/>
    <col min="6" max="6" width="9.109375" style="10"/>
    <col min="7" max="7" width="0.109375" customWidth="1"/>
    <col min="8" max="8" width="14.33203125" customWidth="1"/>
    <col min="9" max="12" width="9.109375" style="10"/>
  </cols>
  <sheetData>
    <row r="1" spans="1:12" ht="25.8">
      <c r="A1" s="4"/>
      <c r="B1" s="2" t="s">
        <v>0</v>
      </c>
      <c r="C1" s="1"/>
      <c r="D1" s="1"/>
    </row>
    <row r="2" spans="1:12" ht="18">
      <c r="A2" s="4"/>
      <c r="B2" s="3" t="s">
        <v>1</v>
      </c>
      <c r="C2" s="1"/>
      <c r="D2" s="1"/>
    </row>
    <row r="3" spans="1:12" ht="12" customHeight="1">
      <c r="A3" s="4"/>
      <c r="B3" s="1"/>
      <c r="C3" s="1"/>
      <c r="D3" s="1"/>
    </row>
    <row r="4" spans="1:12" ht="18">
      <c r="A4" s="5" t="s">
        <v>368</v>
      </c>
      <c r="B4" s="1"/>
      <c r="C4" s="1" t="s">
        <v>11</v>
      </c>
      <c r="D4" s="13" t="s">
        <v>4</v>
      </c>
    </row>
    <row r="6" spans="1:12" ht="18" customHeight="1">
      <c r="A6" s="12" t="s">
        <v>417</v>
      </c>
      <c r="B6" s="11" t="s">
        <v>5</v>
      </c>
      <c r="C6" s="11" t="s">
        <v>15</v>
      </c>
      <c r="D6" s="11" t="s">
        <v>7</v>
      </c>
      <c r="E6" s="12" t="s">
        <v>16</v>
      </c>
      <c r="F6" s="53" t="s">
        <v>419</v>
      </c>
      <c r="I6" s="4" t="s">
        <v>417</v>
      </c>
      <c r="J6" s="4" t="s">
        <v>419</v>
      </c>
      <c r="K6" s="4" t="s">
        <v>538</v>
      </c>
      <c r="L6" s="4" t="s">
        <v>33</v>
      </c>
    </row>
    <row r="7" spans="1:12" ht="24" customHeight="1">
      <c r="A7" s="12">
        <v>1</v>
      </c>
      <c r="B7" s="65" t="s">
        <v>183</v>
      </c>
      <c r="C7" s="65" t="s">
        <v>81</v>
      </c>
      <c r="D7" s="12">
        <v>171</v>
      </c>
      <c r="E7" s="12">
        <v>491</v>
      </c>
      <c r="F7" s="12" t="s">
        <v>532</v>
      </c>
      <c r="H7" s="126" t="s">
        <v>81</v>
      </c>
      <c r="I7" s="10">
        <v>50</v>
      </c>
      <c r="J7" s="10">
        <v>15</v>
      </c>
      <c r="L7" s="10">
        <f t="shared" ref="L7:L22" si="0">SUM(I7:K7)</f>
        <v>65</v>
      </c>
    </row>
    <row r="8" spans="1:12" ht="24" customHeight="1">
      <c r="A8" s="12">
        <v>2</v>
      </c>
      <c r="B8" s="55" t="s">
        <v>184</v>
      </c>
      <c r="C8" s="68" t="s">
        <v>99</v>
      </c>
      <c r="D8" s="56">
        <v>256</v>
      </c>
      <c r="E8" s="12">
        <v>418</v>
      </c>
      <c r="F8" s="12" t="s">
        <v>534</v>
      </c>
      <c r="H8" s="68" t="s">
        <v>99</v>
      </c>
      <c r="I8" s="10">
        <v>40</v>
      </c>
      <c r="J8" s="10">
        <v>5</v>
      </c>
      <c r="L8" s="10">
        <f t="shared" si="0"/>
        <v>45</v>
      </c>
    </row>
    <row r="9" spans="1:12" ht="24" customHeight="1">
      <c r="A9" s="12">
        <v>3</v>
      </c>
      <c r="B9" s="11" t="s">
        <v>182</v>
      </c>
      <c r="C9" s="11" t="s">
        <v>54</v>
      </c>
      <c r="D9" s="12">
        <v>54</v>
      </c>
      <c r="E9" s="12">
        <v>410</v>
      </c>
      <c r="F9" s="12" t="s">
        <v>534</v>
      </c>
      <c r="H9" s="11" t="s">
        <v>54</v>
      </c>
      <c r="I9" s="10">
        <v>35</v>
      </c>
      <c r="J9" s="10">
        <v>5</v>
      </c>
      <c r="L9" s="10">
        <f t="shared" si="0"/>
        <v>40</v>
      </c>
    </row>
    <row r="10" spans="1:12" ht="24" customHeight="1">
      <c r="A10" s="12">
        <v>4</v>
      </c>
      <c r="B10" s="11" t="s">
        <v>179</v>
      </c>
      <c r="C10" s="11" t="s">
        <v>54</v>
      </c>
      <c r="D10" s="12">
        <v>50</v>
      </c>
      <c r="E10" s="12">
        <v>408</v>
      </c>
      <c r="F10" s="12" t="s">
        <v>534</v>
      </c>
      <c r="H10" s="11" t="s">
        <v>54</v>
      </c>
      <c r="I10" s="10">
        <v>32</v>
      </c>
      <c r="J10" s="10">
        <v>5</v>
      </c>
      <c r="L10" s="10">
        <f t="shared" si="0"/>
        <v>37</v>
      </c>
    </row>
    <row r="11" spans="1:12" ht="24" customHeight="1">
      <c r="A11" s="12">
        <v>5</v>
      </c>
      <c r="B11" s="85" t="s">
        <v>190</v>
      </c>
      <c r="C11" s="70" t="s">
        <v>108</v>
      </c>
      <c r="D11" s="70">
        <v>404</v>
      </c>
      <c r="E11" s="12">
        <v>406</v>
      </c>
      <c r="F11" s="12" t="s">
        <v>534</v>
      </c>
      <c r="H11" s="70" t="s">
        <v>108</v>
      </c>
      <c r="I11" s="10">
        <v>31</v>
      </c>
      <c r="J11" s="10">
        <v>5</v>
      </c>
      <c r="L11" s="10">
        <f t="shared" si="0"/>
        <v>36</v>
      </c>
    </row>
    <row r="12" spans="1:12" ht="24" customHeight="1">
      <c r="A12" s="12">
        <v>6</v>
      </c>
      <c r="B12" s="11" t="s">
        <v>180</v>
      </c>
      <c r="C12" s="11" t="s">
        <v>54</v>
      </c>
      <c r="D12" s="12">
        <v>51</v>
      </c>
      <c r="E12" s="12">
        <v>392</v>
      </c>
      <c r="F12" s="12" t="s">
        <v>535</v>
      </c>
      <c r="H12" s="11" t="s">
        <v>54</v>
      </c>
      <c r="I12" s="10">
        <v>30</v>
      </c>
      <c r="L12" s="10">
        <f t="shared" si="0"/>
        <v>30</v>
      </c>
    </row>
    <row r="13" spans="1:12" ht="24" customHeight="1">
      <c r="A13" s="12">
        <v>7</v>
      </c>
      <c r="B13" s="11" t="s">
        <v>181</v>
      </c>
      <c r="C13" s="11" t="s">
        <v>54</v>
      </c>
      <c r="D13" s="12">
        <v>52</v>
      </c>
      <c r="E13" s="12">
        <v>380</v>
      </c>
      <c r="F13" s="12" t="s">
        <v>535</v>
      </c>
      <c r="H13" s="11" t="s">
        <v>54</v>
      </c>
      <c r="I13" s="10">
        <v>29</v>
      </c>
      <c r="L13" s="10">
        <f t="shared" si="0"/>
        <v>29</v>
      </c>
    </row>
    <row r="14" spans="1:12" ht="24" customHeight="1">
      <c r="A14" s="12">
        <v>8</v>
      </c>
      <c r="B14" s="51" t="s">
        <v>178</v>
      </c>
      <c r="C14" s="51" t="s">
        <v>51</v>
      </c>
      <c r="D14" s="70">
        <v>22</v>
      </c>
      <c r="E14" s="12">
        <v>355</v>
      </c>
      <c r="F14" s="12" t="s">
        <v>536</v>
      </c>
      <c r="H14" s="51" t="s">
        <v>51</v>
      </c>
      <c r="I14" s="10">
        <v>28</v>
      </c>
      <c r="L14" s="10">
        <f t="shared" si="0"/>
        <v>28</v>
      </c>
    </row>
    <row r="15" spans="1:12" ht="24" customHeight="1">
      <c r="A15" s="12">
        <v>9</v>
      </c>
      <c r="B15" s="11" t="s">
        <v>187</v>
      </c>
      <c r="C15" s="11" t="s">
        <v>106</v>
      </c>
      <c r="D15" s="12">
        <v>376</v>
      </c>
      <c r="E15" s="12">
        <v>349</v>
      </c>
      <c r="F15" s="12" t="s">
        <v>536</v>
      </c>
      <c r="H15" s="11" t="s">
        <v>106</v>
      </c>
      <c r="I15" s="10">
        <v>27</v>
      </c>
      <c r="L15" s="10">
        <f t="shared" si="0"/>
        <v>27</v>
      </c>
    </row>
    <row r="16" spans="1:12" ht="24" customHeight="1">
      <c r="A16" s="12">
        <v>10</v>
      </c>
      <c r="B16" s="11" t="s">
        <v>185</v>
      </c>
      <c r="C16" s="11" t="s">
        <v>106</v>
      </c>
      <c r="D16" s="12">
        <v>374</v>
      </c>
      <c r="E16" s="12">
        <v>349</v>
      </c>
      <c r="F16" s="12" t="s">
        <v>536</v>
      </c>
      <c r="H16" s="11" t="s">
        <v>106</v>
      </c>
      <c r="I16" s="10">
        <v>26</v>
      </c>
      <c r="L16" s="10">
        <f t="shared" si="0"/>
        <v>26</v>
      </c>
    </row>
    <row r="17" spans="1:12" ht="24" customHeight="1">
      <c r="A17" s="12">
        <v>11</v>
      </c>
      <c r="B17" s="11" t="s">
        <v>188</v>
      </c>
      <c r="C17" s="11" t="s">
        <v>106</v>
      </c>
      <c r="D17" s="12">
        <v>377</v>
      </c>
      <c r="E17" s="12">
        <v>345</v>
      </c>
      <c r="F17" s="12" t="s">
        <v>536</v>
      </c>
      <c r="H17" s="11" t="s">
        <v>106</v>
      </c>
      <c r="I17" s="10">
        <v>25</v>
      </c>
      <c r="L17" s="10">
        <f t="shared" si="0"/>
        <v>25</v>
      </c>
    </row>
    <row r="18" spans="1:12" ht="24" customHeight="1">
      <c r="A18" s="12">
        <v>12</v>
      </c>
      <c r="B18" s="11" t="s">
        <v>175</v>
      </c>
      <c r="C18" s="11" t="s">
        <v>174</v>
      </c>
      <c r="D18" s="12">
        <v>11</v>
      </c>
      <c r="E18" s="12">
        <v>337</v>
      </c>
      <c r="F18" s="12" t="s">
        <v>536</v>
      </c>
      <c r="H18" s="11" t="s">
        <v>174</v>
      </c>
      <c r="I18" s="10">
        <v>24</v>
      </c>
      <c r="L18" s="10">
        <f t="shared" si="0"/>
        <v>24</v>
      </c>
    </row>
    <row r="19" spans="1:12" ht="24" customHeight="1">
      <c r="A19" s="12">
        <v>13</v>
      </c>
      <c r="B19" s="11" t="s">
        <v>176</v>
      </c>
      <c r="C19" s="11" t="s">
        <v>174</v>
      </c>
      <c r="D19" s="12">
        <v>12</v>
      </c>
      <c r="E19" s="12">
        <v>334</v>
      </c>
      <c r="F19" s="12" t="s">
        <v>536</v>
      </c>
      <c r="H19" s="11" t="s">
        <v>174</v>
      </c>
      <c r="I19" s="10">
        <v>23</v>
      </c>
      <c r="L19" s="10">
        <f t="shared" si="0"/>
        <v>23</v>
      </c>
    </row>
    <row r="20" spans="1:12" ht="24" customHeight="1">
      <c r="A20" s="12">
        <v>14</v>
      </c>
      <c r="B20" s="11" t="s">
        <v>177</v>
      </c>
      <c r="C20" s="11" t="s">
        <v>174</v>
      </c>
      <c r="D20" s="12">
        <v>13</v>
      </c>
      <c r="E20" s="12">
        <v>0</v>
      </c>
      <c r="F20" s="12" t="s">
        <v>536</v>
      </c>
      <c r="H20" s="11" t="s">
        <v>174</v>
      </c>
      <c r="L20" s="10">
        <f t="shared" si="0"/>
        <v>0</v>
      </c>
    </row>
    <row r="21" spans="1:12" ht="24" customHeight="1">
      <c r="A21" s="12">
        <v>15</v>
      </c>
      <c r="B21" s="11" t="s">
        <v>186</v>
      </c>
      <c r="C21" s="11" t="s">
        <v>106</v>
      </c>
      <c r="D21" s="12">
        <v>375</v>
      </c>
      <c r="E21" s="12">
        <v>0</v>
      </c>
      <c r="F21" s="12" t="s">
        <v>536</v>
      </c>
      <c r="H21" s="11" t="s">
        <v>106</v>
      </c>
      <c r="L21" s="10">
        <f t="shared" si="0"/>
        <v>0</v>
      </c>
    </row>
    <row r="22" spans="1:12" ht="24" customHeight="1">
      <c r="A22" s="12">
        <v>17</v>
      </c>
      <c r="B22" s="11" t="s">
        <v>189</v>
      </c>
      <c r="C22" s="11" t="s">
        <v>106</v>
      </c>
      <c r="D22" s="12">
        <v>374</v>
      </c>
      <c r="E22" s="12">
        <v>0</v>
      </c>
      <c r="F22" s="12" t="s">
        <v>536</v>
      </c>
      <c r="H22" s="169" t="s">
        <v>106</v>
      </c>
      <c r="L22" s="10">
        <f t="shared" si="0"/>
        <v>0</v>
      </c>
    </row>
    <row r="23" spans="1:12" ht="24" customHeight="1">
      <c r="A23" s="36"/>
      <c r="B23" s="33"/>
      <c r="C23" s="33"/>
      <c r="D23" s="33"/>
      <c r="E23" s="36"/>
      <c r="F23" s="36"/>
      <c r="G23" s="33"/>
      <c r="H23" s="33"/>
      <c r="I23" s="36"/>
      <c r="J23" s="36"/>
      <c r="K23" s="36"/>
    </row>
    <row r="24" spans="1:12" ht="24" customHeight="1">
      <c r="A24" s="36"/>
      <c r="B24" s="33"/>
      <c r="C24" s="33"/>
      <c r="D24" s="33"/>
      <c r="E24" s="36"/>
      <c r="F24" s="36"/>
      <c r="G24" s="33"/>
      <c r="H24" s="33"/>
      <c r="I24" s="36"/>
      <c r="J24" s="36"/>
      <c r="K24" s="36"/>
    </row>
    <row r="25" spans="1:12" ht="24" customHeight="1">
      <c r="A25" s="36"/>
      <c r="B25" s="3" t="s">
        <v>375</v>
      </c>
      <c r="C25" s="99"/>
      <c r="D25" s="99"/>
      <c r="E25" s="99"/>
      <c r="F25" s="99" t="s">
        <v>379</v>
      </c>
      <c r="G25" s="99"/>
      <c r="H25" s="33"/>
      <c r="I25" s="36"/>
      <c r="J25" s="36"/>
      <c r="K25" s="36"/>
    </row>
    <row r="26" spans="1:12" ht="24" customHeight="1">
      <c r="A26" s="36"/>
      <c r="B26" s="3" t="s">
        <v>376</v>
      </c>
      <c r="C26" s="99"/>
      <c r="D26" s="99"/>
      <c r="E26" s="99"/>
      <c r="F26" s="99"/>
      <c r="G26" s="99"/>
      <c r="H26" s="33"/>
      <c r="I26" s="36"/>
      <c r="J26" s="36"/>
      <c r="K26" s="36"/>
    </row>
    <row r="27" spans="1:12" ht="24" customHeight="1">
      <c r="A27" s="36"/>
      <c r="B27" s="3" t="s">
        <v>377</v>
      </c>
      <c r="C27" s="99"/>
      <c r="D27" s="99"/>
      <c r="E27" s="99"/>
      <c r="F27" s="99" t="s">
        <v>380</v>
      </c>
      <c r="G27" s="99"/>
      <c r="H27" s="33"/>
      <c r="I27" s="36"/>
      <c r="J27" s="36"/>
      <c r="K27" s="36"/>
    </row>
    <row r="28" spans="1:12" ht="24" customHeight="1">
      <c r="A28" s="36"/>
      <c r="B28" s="3" t="s">
        <v>378</v>
      </c>
      <c r="C28" s="99"/>
      <c r="D28" s="99"/>
      <c r="E28" s="99"/>
      <c r="F28" s="99"/>
      <c r="G28" s="99"/>
      <c r="H28" s="33"/>
      <c r="I28" s="36"/>
      <c r="J28" s="36"/>
      <c r="K28" s="36"/>
    </row>
    <row r="29" spans="1:12" ht="24" customHeight="1">
      <c r="A29" s="36"/>
      <c r="B29" s="33"/>
      <c r="C29" s="33"/>
      <c r="D29" s="33"/>
      <c r="E29" s="36"/>
      <c r="F29" s="36"/>
      <c r="G29" s="33"/>
      <c r="H29" s="33"/>
      <c r="I29" s="36"/>
      <c r="J29" s="36"/>
      <c r="K29" s="36"/>
    </row>
    <row r="30" spans="1:12" ht="24" customHeight="1">
      <c r="A30" s="36"/>
      <c r="B30" s="33"/>
      <c r="C30" s="33"/>
      <c r="D30" s="33"/>
      <c r="E30" s="36"/>
      <c r="F30" s="36"/>
      <c r="G30" s="33"/>
      <c r="H30" s="33"/>
      <c r="I30" s="36"/>
      <c r="J30" s="36"/>
      <c r="K30" s="36"/>
    </row>
    <row r="31" spans="1:12" ht="24" customHeight="1">
      <c r="A31" s="36"/>
      <c r="B31" s="33"/>
      <c r="C31" s="33"/>
      <c r="D31" s="33"/>
      <c r="E31" s="36"/>
      <c r="F31" s="36"/>
      <c r="G31" s="33"/>
      <c r="H31" s="33"/>
      <c r="I31" s="36"/>
      <c r="J31" s="36"/>
      <c r="K31" s="36"/>
    </row>
    <row r="32" spans="1:12" ht="24" customHeight="1">
      <c r="A32" s="36"/>
      <c r="B32" s="33"/>
      <c r="C32" s="33"/>
      <c r="D32" s="33"/>
      <c r="E32" s="36"/>
      <c r="F32" s="36"/>
      <c r="G32" s="33"/>
      <c r="H32" s="33"/>
      <c r="I32" s="36"/>
      <c r="J32" s="36"/>
      <c r="K32" s="36"/>
    </row>
    <row r="33" spans="1:12" ht="24" customHeight="1">
      <c r="A33" s="36"/>
      <c r="B33" s="33"/>
      <c r="C33" s="33"/>
      <c r="D33" s="33"/>
      <c r="E33" s="36"/>
      <c r="F33" s="36"/>
      <c r="G33" s="33"/>
      <c r="H33" s="33"/>
      <c r="I33" s="36"/>
      <c r="J33" s="36"/>
      <c r="K33" s="36"/>
    </row>
    <row r="34" spans="1:12" ht="20.25" customHeight="1">
      <c r="A34" s="4"/>
      <c r="B34" s="2" t="s">
        <v>0</v>
      </c>
      <c r="C34" s="1"/>
      <c r="D34" s="1"/>
    </row>
    <row r="35" spans="1:12" ht="20.25" customHeight="1">
      <c r="A35" s="4"/>
      <c r="B35" s="3" t="s">
        <v>1</v>
      </c>
      <c r="C35" s="1"/>
      <c r="D35" s="1"/>
    </row>
    <row r="36" spans="1:12" ht="11.25" customHeight="1">
      <c r="A36" s="4"/>
      <c r="B36" s="1"/>
      <c r="C36" s="1"/>
      <c r="D36" s="1"/>
    </row>
    <row r="37" spans="1:12" ht="24" customHeight="1">
      <c r="A37" s="5" t="s">
        <v>368</v>
      </c>
      <c r="B37" s="1"/>
      <c r="C37" s="1" t="s">
        <v>11</v>
      </c>
      <c r="D37" s="13" t="s">
        <v>17</v>
      </c>
    </row>
    <row r="38" spans="1:12" ht="9" customHeight="1"/>
    <row r="39" spans="1:12" ht="24" customHeight="1">
      <c r="A39" s="12" t="s">
        <v>417</v>
      </c>
      <c r="B39" s="11" t="s">
        <v>5</v>
      </c>
      <c r="C39" s="11" t="s">
        <v>15</v>
      </c>
      <c r="D39" s="11" t="s">
        <v>7</v>
      </c>
      <c r="E39" s="12" t="s">
        <v>16</v>
      </c>
      <c r="F39" s="53" t="s">
        <v>419</v>
      </c>
      <c r="I39" s="4" t="s">
        <v>417</v>
      </c>
      <c r="J39" s="4" t="s">
        <v>419</v>
      </c>
      <c r="K39" s="4" t="s">
        <v>538</v>
      </c>
      <c r="L39" s="4" t="s">
        <v>33</v>
      </c>
    </row>
    <row r="40" spans="1:12" ht="24" customHeight="1">
      <c r="A40" s="12">
        <v>1</v>
      </c>
      <c r="B40" s="85" t="s">
        <v>205</v>
      </c>
      <c r="C40" s="87" t="s">
        <v>108</v>
      </c>
      <c r="D40" s="87">
        <v>409</v>
      </c>
      <c r="E40" s="12">
        <v>566</v>
      </c>
      <c r="F40" s="10" t="s">
        <v>532</v>
      </c>
      <c r="H40" s="87" t="s">
        <v>108</v>
      </c>
      <c r="I40" s="10">
        <v>50</v>
      </c>
      <c r="J40" s="10">
        <v>20</v>
      </c>
      <c r="L40" s="10">
        <f t="shared" ref="L40:L47" si="1">SUM(I40:K40)</f>
        <v>70</v>
      </c>
    </row>
    <row r="41" spans="1:12" ht="24" customHeight="1">
      <c r="A41" s="12">
        <v>2</v>
      </c>
      <c r="B41" s="85" t="s">
        <v>204</v>
      </c>
      <c r="C41" s="87" t="s">
        <v>108</v>
      </c>
      <c r="D41" s="87">
        <v>408</v>
      </c>
      <c r="E41" s="12">
        <v>566</v>
      </c>
      <c r="F41" s="10" t="s">
        <v>532</v>
      </c>
      <c r="H41" s="87" t="s">
        <v>108</v>
      </c>
      <c r="I41" s="10">
        <v>40</v>
      </c>
      <c r="J41" s="10">
        <v>20</v>
      </c>
      <c r="L41" s="10">
        <f t="shared" si="1"/>
        <v>60</v>
      </c>
    </row>
    <row r="42" spans="1:12" ht="24" customHeight="1">
      <c r="A42" s="12">
        <v>3</v>
      </c>
      <c r="B42" s="64" t="s">
        <v>201</v>
      </c>
      <c r="C42" s="64" t="s">
        <v>75</v>
      </c>
      <c r="D42" s="70">
        <v>160</v>
      </c>
      <c r="E42" s="12">
        <v>559</v>
      </c>
      <c r="F42" s="10" t="s">
        <v>532</v>
      </c>
      <c r="H42" s="64" t="s">
        <v>75</v>
      </c>
      <c r="I42" s="10">
        <v>35</v>
      </c>
      <c r="J42" s="10">
        <v>20</v>
      </c>
      <c r="L42" s="10">
        <f t="shared" si="1"/>
        <v>55</v>
      </c>
    </row>
    <row r="43" spans="1:12" ht="24" customHeight="1">
      <c r="A43" s="12">
        <v>4</v>
      </c>
      <c r="B43" s="11" t="s">
        <v>194</v>
      </c>
      <c r="C43" s="11" t="s">
        <v>54</v>
      </c>
      <c r="D43" s="12">
        <v>50</v>
      </c>
      <c r="E43" s="12">
        <v>542</v>
      </c>
      <c r="F43" s="10" t="s">
        <v>533</v>
      </c>
      <c r="H43" s="11" t="s">
        <v>54</v>
      </c>
      <c r="I43" s="10">
        <v>32</v>
      </c>
      <c r="J43" s="10">
        <v>15</v>
      </c>
      <c r="L43" s="10">
        <f t="shared" si="1"/>
        <v>47</v>
      </c>
    </row>
    <row r="44" spans="1:12" ht="24" customHeight="1">
      <c r="A44" s="12">
        <v>5</v>
      </c>
      <c r="B44" s="11" t="s">
        <v>195</v>
      </c>
      <c r="C44" s="11" t="s">
        <v>54</v>
      </c>
      <c r="D44" s="12">
        <v>51</v>
      </c>
      <c r="E44" s="12">
        <v>529</v>
      </c>
      <c r="F44" s="10" t="s">
        <v>533</v>
      </c>
      <c r="H44" s="11" t="s">
        <v>54</v>
      </c>
      <c r="I44" s="10">
        <v>31</v>
      </c>
      <c r="J44" s="10">
        <v>15</v>
      </c>
      <c r="L44" s="10">
        <f t="shared" si="1"/>
        <v>46</v>
      </c>
    </row>
    <row r="45" spans="1:12" ht="24" customHeight="1">
      <c r="A45" s="12">
        <v>6</v>
      </c>
      <c r="B45" s="52" t="s">
        <v>198</v>
      </c>
      <c r="C45" s="11" t="s">
        <v>54</v>
      </c>
      <c r="D45" s="12">
        <v>54</v>
      </c>
      <c r="E45" s="12">
        <v>520</v>
      </c>
      <c r="F45" s="10" t="s">
        <v>533</v>
      </c>
      <c r="H45" s="11" t="s">
        <v>54</v>
      </c>
      <c r="I45" s="10">
        <v>30</v>
      </c>
      <c r="J45" s="10">
        <v>15</v>
      </c>
      <c r="L45" s="10">
        <f t="shared" si="1"/>
        <v>45</v>
      </c>
    </row>
    <row r="46" spans="1:12" ht="24" customHeight="1">
      <c r="A46" s="12">
        <v>7</v>
      </c>
      <c r="B46" s="52" t="s">
        <v>196</v>
      </c>
      <c r="C46" s="11" t="s">
        <v>54</v>
      </c>
      <c r="D46" s="12">
        <v>52</v>
      </c>
      <c r="E46" s="12">
        <v>515</v>
      </c>
      <c r="F46" s="10" t="s">
        <v>533</v>
      </c>
      <c r="H46" s="11" t="s">
        <v>54</v>
      </c>
      <c r="I46" s="10">
        <v>29</v>
      </c>
      <c r="J46" s="10">
        <v>15</v>
      </c>
      <c r="L46" s="10">
        <f t="shared" si="1"/>
        <v>44</v>
      </c>
    </row>
    <row r="47" spans="1:12" ht="24" customHeight="1">
      <c r="A47" s="12">
        <v>8</v>
      </c>
      <c r="B47" s="11" t="s">
        <v>191</v>
      </c>
      <c r="C47" s="11" t="s">
        <v>174</v>
      </c>
      <c r="D47" s="12">
        <v>11</v>
      </c>
      <c r="E47" s="12">
        <v>480</v>
      </c>
      <c r="F47" s="10" t="s">
        <v>534</v>
      </c>
      <c r="H47" s="11" t="s">
        <v>174</v>
      </c>
      <c r="I47" s="10">
        <v>28</v>
      </c>
      <c r="J47" s="10">
        <v>10</v>
      </c>
      <c r="L47" s="10">
        <f t="shared" si="1"/>
        <v>38</v>
      </c>
    </row>
    <row r="48" spans="1:12" ht="24" customHeight="1">
      <c r="A48" s="12">
        <v>9</v>
      </c>
      <c r="B48" s="11" t="s">
        <v>200</v>
      </c>
      <c r="C48" s="11" t="s">
        <v>57</v>
      </c>
      <c r="D48" s="12">
        <v>101</v>
      </c>
      <c r="E48" s="12">
        <v>475</v>
      </c>
      <c r="F48" s="10" t="s">
        <v>534</v>
      </c>
      <c r="H48" s="11" t="s">
        <v>57</v>
      </c>
    </row>
    <row r="49" spans="1:12" ht="24" customHeight="1">
      <c r="A49" s="12">
        <v>10</v>
      </c>
      <c r="B49" s="52" t="s">
        <v>197</v>
      </c>
      <c r="C49" s="11" t="s">
        <v>54</v>
      </c>
      <c r="D49" s="12">
        <v>53</v>
      </c>
      <c r="E49" s="12">
        <v>469</v>
      </c>
      <c r="F49" s="10" t="s">
        <v>534</v>
      </c>
      <c r="H49" s="11" t="s">
        <v>54</v>
      </c>
      <c r="I49" s="10">
        <v>27</v>
      </c>
      <c r="J49" s="10">
        <v>10</v>
      </c>
      <c r="L49" s="10">
        <f t="shared" ref="L49:L56" si="2">SUM(I49:K49)</f>
        <v>37</v>
      </c>
    </row>
    <row r="50" spans="1:12" ht="24" customHeight="1">
      <c r="A50" s="12">
        <v>11</v>
      </c>
      <c r="B50" s="114" t="s">
        <v>203</v>
      </c>
      <c r="C50" s="56" t="s">
        <v>99</v>
      </c>
      <c r="D50" s="56">
        <v>256</v>
      </c>
      <c r="E50" s="12">
        <v>455</v>
      </c>
      <c r="F50" s="10" t="s">
        <v>534</v>
      </c>
      <c r="H50" s="56" t="s">
        <v>99</v>
      </c>
      <c r="I50" s="10">
        <v>26</v>
      </c>
      <c r="J50" s="10">
        <v>10</v>
      </c>
      <c r="L50" s="10">
        <f t="shared" si="2"/>
        <v>36</v>
      </c>
    </row>
    <row r="51" spans="1:12" ht="24" customHeight="1">
      <c r="A51" s="12">
        <v>12</v>
      </c>
      <c r="B51" s="11" t="s">
        <v>202</v>
      </c>
      <c r="C51" s="11" t="s">
        <v>86</v>
      </c>
      <c r="D51" s="12">
        <v>198</v>
      </c>
      <c r="E51" s="12">
        <v>455</v>
      </c>
      <c r="F51" s="10" t="s">
        <v>534</v>
      </c>
      <c r="H51" s="11" t="s">
        <v>86</v>
      </c>
      <c r="I51" s="10">
        <v>25</v>
      </c>
      <c r="J51" s="10">
        <v>10</v>
      </c>
      <c r="L51" s="10">
        <f t="shared" si="2"/>
        <v>35</v>
      </c>
    </row>
    <row r="52" spans="1:12" ht="24" customHeight="1">
      <c r="A52" s="12">
        <v>13</v>
      </c>
      <c r="B52" s="52" t="s">
        <v>207</v>
      </c>
      <c r="C52" s="11" t="s">
        <v>109</v>
      </c>
      <c r="D52" s="12">
        <v>414</v>
      </c>
      <c r="E52" s="12">
        <v>453</v>
      </c>
      <c r="F52" s="10" t="s">
        <v>534</v>
      </c>
      <c r="H52" s="11" t="s">
        <v>109</v>
      </c>
      <c r="I52" s="10">
        <v>24</v>
      </c>
      <c r="J52" s="10">
        <v>10</v>
      </c>
      <c r="L52" s="10">
        <f t="shared" si="2"/>
        <v>34</v>
      </c>
    </row>
    <row r="53" spans="1:12" ht="24" customHeight="1">
      <c r="A53" s="12">
        <v>14</v>
      </c>
      <c r="B53" s="52" t="s">
        <v>199</v>
      </c>
      <c r="C53" s="11" t="s">
        <v>54</v>
      </c>
      <c r="D53" s="12">
        <v>55</v>
      </c>
      <c r="E53" s="12">
        <v>446</v>
      </c>
      <c r="F53" s="10" t="s">
        <v>535</v>
      </c>
      <c r="H53" s="11" t="s">
        <v>54</v>
      </c>
      <c r="I53" s="10">
        <v>23</v>
      </c>
      <c r="J53" s="10">
        <v>5</v>
      </c>
      <c r="L53" s="10">
        <f t="shared" si="2"/>
        <v>28</v>
      </c>
    </row>
    <row r="54" spans="1:12" ht="24" customHeight="1">
      <c r="A54" s="12">
        <v>15</v>
      </c>
      <c r="B54" s="11" t="s">
        <v>192</v>
      </c>
      <c r="C54" s="11" t="s">
        <v>174</v>
      </c>
      <c r="D54" s="12">
        <v>12</v>
      </c>
      <c r="E54" s="12">
        <v>429</v>
      </c>
      <c r="F54" s="10" t="s">
        <v>535</v>
      </c>
      <c r="H54" s="11" t="s">
        <v>174</v>
      </c>
      <c r="I54" s="10">
        <v>22</v>
      </c>
      <c r="J54" s="10">
        <v>5</v>
      </c>
      <c r="L54" s="10">
        <f t="shared" si="2"/>
        <v>27</v>
      </c>
    </row>
    <row r="55" spans="1:12" ht="24" customHeight="1">
      <c r="A55" s="12">
        <v>16</v>
      </c>
      <c r="B55" s="11" t="s">
        <v>382</v>
      </c>
      <c r="C55" s="11" t="s">
        <v>109</v>
      </c>
      <c r="D55" s="12">
        <v>411</v>
      </c>
      <c r="E55" s="12">
        <v>417</v>
      </c>
      <c r="F55" s="10" t="s">
        <v>535</v>
      </c>
      <c r="H55" s="11" t="s">
        <v>109</v>
      </c>
      <c r="I55" s="10">
        <v>21</v>
      </c>
      <c r="J55" s="10">
        <v>5</v>
      </c>
      <c r="L55" s="10">
        <f t="shared" si="2"/>
        <v>26</v>
      </c>
    </row>
    <row r="56" spans="1:12" ht="24" customHeight="1">
      <c r="A56" s="12">
        <v>17</v>
      </c>
      <c r="B56" s="51" t="s">
        <v>193</v>
      </c>
      <c r="C56" s="51" t="s">
        <v>51</v>
      </c>
      <c r="D56" s="70">
        <v>25</v>
      </c>
      <c r="E56" s="12">
        <v>412</v>
      </c>
      <c r="F56" s="10" t="s">
        <v>535</v>
      </c>
      <c r="H56" s="51" t="s">
        <v>51</v>
      </c>
      <c r="I56" s="10">
        <v>20</v>
      </c>
      <c r="J56" s="10">
        <v>5</v>
      </c>
      <c r="L56" s="10">
        <f t="shared" si="2"/>
        <v>25</v>
      </c>
    </row>
    <row r="57" spans="1:12" ht="24" customHeight="1">
      <c r="A57" s="12">
        <v>18</v>
      </c>
      <c r="B57" s="85" t="s">
        <v>206</v>
      </c>
      <c r="C57" s="87" t="s">
        <v>108</v>
      </c>
      <c r="D57" s="87">
        <v>401</v>
      </c>
      <c r="E57" s="12">
        <v>0</v>
      </c>
      <c r="H57" s="87" t="s">
        <v>108</v>
      </c>
    </row>
    <row r="61" spans="1:12" ht="18">
      <c r="B61" s="3" t="s">
        <v>375</v>
      </c>
      <c r="C61" s="99"/>
      <c r="D61" s="99"/>
      <c r="E61" s="99"/>
      <c r="F61" s="99" t="s">
        <v>379</v>
      </c>
      <c r="G61" s="99"/>
    </row>
    <row r="62" spans="1:12" ht="18">
      <c r="B62" s="3" t="s">
        <v>376</v>
      </c>
      <c r="C62" s="99"/>
      <c r="D62" s="99"/>
      <c r="E62" s="99"/>
      <c r="F62" s="99"/>
      <c r="G62" s="99"/>
    </row>
    <row r="63" spans="1:12" ht="18">
      <c r="B63" s="3" t="s">
        <v>377</v>
      </c>
      <c r="C63" s="99"/>
      <c r="D63" s="99"/>
      <c r="E63" s="99"/>
      <c r="F63" s="99" t="s">
        <v>380</v>
      </c>
      <c r="G63" s="99"/>
    </row>
    <row r="64" spans="1:12" ht="18">
      <c r="B64" s="3" t="s">
        <v>378</v>
      </c>
      <c r="C64" s="99"/>
      <c r="D64" s="99"/>
      <c r="E64" s="99"/>
      <c r="F64" s="99"/>
      <c r="G64" s="99"/>
    </row>
  </sheetData>
  <sortState ref="A39:E41">
    <sortCondition ref="A39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G22" sqref="G22"/>
    </sheetView>
  </sheetViews>
  <sheetFormatPr defaultRowHeight="14.4"/>
  <cols>
    <col min="1" max="1" width="22.33203125" customWidth="1"/>
    <col min="2" max="2" width="23.88671875" customWidth="1"/>
    <col min="3" max="3" width="15.88671875" bestFit="1" customWidth="1"/>
    <col min="4" max="4" width="14.6640625" customWidth="1"/>
    <col min="5" max="5" width="11.33203125" customWidth="1"/>
  </cols>
  <sheetData>
    <row r="1" spans="1:5" ht="31.2">
      <c r="B1" s="14" t="s">
        <v>18</v>
      </c>
      <c r="C1" s="10"/>
      <c r="D1" s="10"/>
      <c r="E1" s="10"/>
    </row>
    <row r="2" spans="1:5" ht="23.4">
      <c r="A2" s="15" t="s">
        <v>19</v>
      </c>
      <c r="C2" s="10"/>
      <c r="D2" s="10"/>
      <c r="E2" s="10"/>
    </row>
    <row r="3" spans="1:5">
      <c r="C3" s="10"/>
      <c r="D3" s="10"/>
      <c r="E3" s="10"/>
    </row>
    <row r="4" spans="1:5" ht="18">
      <c r="B4" s="16" t="s">
        <v>4</v>
      </c>
      <c r="C4" s="10"/>
      <c r="D4" s="10"/>
      <c r="E4" s="10"/>
    </row>
    <row r="5" spans="1:5" ht="18">
      <c r="C5" s="17"/>
      <c r="D5" s="10"/>
      <c r="E5" s="10"/>
    </row>
    <row r="6" spans="1:5" ht="18">
      <c r="A6" s="18" t="s">
        <v>20</v>
      </c>
      <c r="B6" s="18" t="s">
        <v>5</v>
      </c>
      <c r="C6" s="19" t="s">
        <v>16</v>
      </c>
      <c r="D6" s="19" t="s">
        <v>21</v>
      </c>
      <c r="E6" s="20" t="s">
        <v>6</v>
      </c>
    </row>
    <row r="7" spans="1:5" ht="25.5" customHeight="1">
      <c r="A7" s="16" t="s">
        <v>22</v>
      </c>
      <c r="B7" s="21" t="s">
        <v>414</v>
      </c>
      <c r="C7" s="24">
        <v>11.6</v>
      </c>
      <c r="D7" s="10">
        <v>2023</v>
      </c>
      <c r="E7" s="10">
        <v>2</v>
      </c>
    </row>
    <row r="8" spans="1:5" ht="25.5" customHeight="1">
      <c r="A8" s="16" t="s">
        <v>23</v>
      </c>
      <c r="B8" s="22" t="s">
        <v>24</v>
      </c>
      <c r="C8" s="10">
        <v>56.7</v>
      </c>
      <c r="D8" s="10">
        <v>1998</v>
      </c>
      <c r="E8" s="10">
        <v>18</v>
      </c>
    </row>
    <row r="9" spans="1:5" ht="25.5" customHeight="1">
      <c r="A9" s="16" t="s">
        <v>25</v>
      </c>
      <c r="B9" s="21" t="s">
        <v>36</v>
      </c>
      <c r="C9" s="10" t="s">
        <v>37</v>
      </c>
      <c r="D9" s="10">
        <v>2016</v>
      </c>
      <c r="E9" s="10">
        <v>17</v>
      </c>
    </row>
    <row r="10" spans="1:5" ht="25.5" customHeight="1">
      <c r="A10" s="16" t="s">
        <v>26</v>
      </c>
      <c r="B10" s="21" t="s">
        <v>40</v>
      </c>
      <c r="C10" s="10">
        <v>578</v>
      </c>
      <c r="D10" s="10">
        <v>2018</v>
      </c>
      <c r="E10" s="10">
        <v>10</v>
      </c>
    </row>
    <row r="11" spans="1:5" ht="25.5" customHeight="1">
      <c r="A11" s="16"/>
      <c r="C11" s="10"/>
      <c r="D11" s="10"/>
      <c r="E11" s="10"/>
    </row>
    <row r="12" spans="1:5" ht="25.5" customHeight="1">
      <c r="A12" s="16" t="s">
        <v>13</v>
      </c>
      <c r="B12" s="23">
        <v>35</v>
      </c>
      <c r="C12" s="10">
        <v>51.4</v>
      </c>
      <c r="D12" s="10">
        <v>2011</v>
      </c>
      <c r="E12" s="10"/>
    </row>
    <row r="13" spans="1:5">
      <c r="B13" s="10"/>
      <c r="C13" s="10"/>
      <c r="D13" s="10"/>
      <c r="E13" s="10"/>
    </row>
    <row r="14" spans="1:5">
      <c r="B14" s="10"/>
      <c r="C14" s="10"/>
      <c r="D14" s="10"/>
      <c r="E14" s="10"/>
    </row>
    <row r="15" spans="1:5" ht="18">
      <c r="B15" s="16" t="s">
        <v>17</v>
      </c>
      <c r="C15" s="10"/>
      <c r="D15" s="10"/>
      <c r="E15" s="10"/>
    </row>
    <row r="16" spans="1:5" ht="18">
      <c r="C16" s="17"/>
      <c r="D16" s="10"/>
      <c r="E16" s="10"/>
    </row>
    <row r="17" spans="1:5" ht="18">
      <c r="A17" s="18" t="s">
        <v>20</v>
      </c>
      <c r="B17" s="18" t="s">
        <v>5</v>
      </c>
      <c r="C17" s="19" t="s">
        <v>16</v>
      </c>
      <c r="D17" s="19" t="s">
        <v>21</v>
      </c>
      <c r="E17" s="20" t="s">
        <v>6</v>
      </c>
    </row>
    <row r="18" spans="1:5" ht="23.25" customHeight="1">
      <c r="A18" s="16" t="s">
        <v>22</v>
      </c>
      <c r="B18" s="21" t="s">
        <v>27</v>
      </c>
      <c r="C18" s="10">
        <v>10.8</v>
      </c>
      <c r="D18" s="10">
        <v>2002</v>
      </c>
      <c r="E18" s="10">
        <v>18</v>
      </c>
    </row>
    <row r="19" spans="1:5" ht="23.25" customHeight="1">
      <c r="A19" s="16" t="s">
        <v>23</v>
      </c>
      <c r="B19" s="22" t="s">
        <v>301</v>
      </c>
      <c r="C19" s="24">
        <v>48.2</v>
      </c>
      <c r="D19" s="10">
        <v>2023</v>
      </c>
      <c r="E19" s="10">
        <v>10</v>
      </c>
    </row>
    <row r="20" spans="1:5" ht="23.25" customHeight="1">
      <c r="A20" s="16" t="s">
        <v>28</v>
      </c>
      <c r="B20" s="21" t="s">
        <v>38</v>
      </c>
      <c r="C20" s="10" t="s">
        <v>39</v>
      </c>
      <c r="D20" s="10">
        <v>2016</v>
      </c>
      <c r="E20" s="10">
        <v>10</v>
      </c>
    </row>
    <row r="21" spans="1:5" ht="23.25" customHeight="1">
      <c r="A21" s="16" t="s">
        <v>26</v>
      </c>
      <c r="B21" s="22" t="s">
        <v>41</v>
      </c>
      <c r="C21" s="10">
        <v>707</v>
      </c>
      <c r="D21" s="10">
        <v>2022</v>
      </c>
      <c r="E21" s="10">
        <v>10</v>
      </c>
    </row>
    <row r="22" spans="1:5" ht="23.25" customHeight="1">
      <c r="A22" s="16"/>
      <c r="C22" s="10"/>
      <c r="D22" s="10"/>
      <c r="E22" s="10"/>
    </row>
    <row r="23" spans="1:5" ht="23.25" customHeight="1">
      <c r="A23" s="16" t="s">
        <v>13</v>
      </c>
      <c r="B23" s="23">
        <v>10</v>
      </c>
      <c r="C23" s="10">
        <v>45.2</v>
      </c>
      <c r="D23" s="10" t="s">
        <v>45</v>
      </c>
      <c r="E23" s="10"/>
    </row>
    <row r="24" spans="1:5">
      <c r="C24" s="10"/>
      <c r="D24" s="10"/>
      <c r="E24" s="10"/>
    </row>
    <row r="25" spans="1:5">
      <c r="C25" s="10"/>
      <c r="D25" s="10"/>
      <c r="E25" s="10"/>
    </row>
    <row r="26" spans="1:5">
      <c r="C26" s="10"/>
      <c r="D26" s="10"/>
      <c r="E26" s="10"/>
    </row>
    <row r="27" spans="1:5" ht="15.6">
      <c r="A27" s="21" t="s">
        <v>29</v>
      </c>
      <c r="C27" s="10"/>
      <c r="D27" s="10"/>
      <c r="E27" s="10"/>
    </row>
    <row r="28" spans="1:5" ht="15.6">
      <c r="A28" s="21" t="s">
        <v>30</v>
      </c>
      <c r="C28" s="10"/>
      <c r="D28" s="10"/>
      <c r="E28" s="10"/>
    </row>
    <row r="29" spans="1:5" ht="15.6">
      <c r="A29" s="25" t="s">
        <v>31</v>
      </c>
      <c r="C29" s="10"/>
      <c r="D29" s="10"/>
      <c r="E29" s="10"/>
    </row>
    <row r="30" spans="1:5" ht="15.6">
      <c r="A30" s="25" t="s">
        <v>32</v>
      </c>
      <c r="C30" s="10"/>
      <c r="D30" s="10"/>
      <c r="E30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X27" sqref="X27"/>
    </sheetView>
  </sheetViews>
  <sheetFormatPr defaultRowHeight="14.4"/>
  <cols>
    <col min="1" max="1" width="8.6640625" customWidth="1"/>
    <col min="2" max="21" width="4.88671875" customWidth="1"/>
    <col min="22" max="22" width="4" customWidth="1"/>
  </cols>
  <sheetData>
    <row r="1" spans="1:23" ht="23.4">
      <c r="B1" s="26" t="s">
        <v>0</v>
      </c>
    </row>
    <row r="2" spans="1:23" ht="23.4">
      <c r="B2" s="27" t="s">
        <v>1</v>
      </c>
      <c r="W2" s="5" t="s">
        <v>368</v>
      </c>
    </row>
    <row r="3" spans="1:23" ht="23.4">
      <c r="B3" s="27"/>
    </row>
    <row r="4" spans="1:23" ht="15" thickBot="1">
      <c r="A4" s="37" t="s">
        <v>6</v>
      </c>
      <c r="B4" s="133">
        <v>1</v>
      </c>
      <c r="C4" s="133">
        <v>2</v>
      </c>
      <c r="D4" s="133">
        <v>5</v>
      </c>
      <c r="E4" s="133">
        <v>7</v>
      </c>
      <c r="F4" s="133">
        <v>9</v>
      </c>
      <c r="G4" s="47">
        <v>10</v>
      </c>
      <c r="H4" s="133">
        <v>14</v>
      </c>
      <c r="I4" s="47">
        <v>15</v>
      </c>
      <c r="J4" s="47">
        <v>16</v>
      </c>
      <c r="K4" s="47">
        <v>17</v>
      </c>
      <c r="L4" s="47">
        <v>19</v>
      </c>
      <c r="M4" s="133">
        <v>20</v>
      </c>
      <c r="N4" s="47">
        <v>21</v>
      </c>
      <c r="O4" s="47">
        <v>25</v>
      </c>
      <c r="P4" s="133">
        <v>27</v>
      </c>
      <c r="Q4" s="47">
        <v>34</v>
      </c>
      <c r="R4" s="48">
        <v>35</v>
      </c>
      <c r="S4" s="134">
        <v>37</v>
      </c>
      <c r="T4" s="48">
        <v>40</v>
      </c>
      <c r="U4" s="48" t="s">
        <v>42</v>
      </c>
      <c r="V4" s="135" t="s">
        <v>540</v>
      </c>
    </row>
    <row r="5" spans="1:23">
      <c r="A5" s="41">
        <v>1</v>
      </c>
      <c r="B5" s="43">
        <v>38</v>
      </c>
      <c r="C5" s="43">
        <v>130</v>
      </c>
      <c r="D5" s="43">
        <v>60</v>
      </c>
      <c r="E5" s="43">
        <v>32</v>
      </c>
      <c r="F5" s="43">
        <v>80</v>
      </c>
      <c r="G5" s="127">
        <v>46</v>
      </c>
      <c r="H5" s="43">
        <v>20</v>
      </c>
      <c r="I5" s="127">
        <v>47</v>
      </c>
      <c r="J5" s="127">
        <v>62</v>
      </c>
      <c r="K5" s="127">
        <v>85</v>
      </c>
      <c r="L5" s="127">
        <v>39</v>
      </c>
      <c r="M5" s="42">
        <v>50</v>
      </c>
      <c r="N5" s="127">
        <v>33</v>
      </c>
      <c r="O5" s="127">
        <v>31</v>
      </c>
      <c r="P5" s="43">
        <v>25</v>
      </c>
      <c r="Q5" s="127">
        <v>19</v>
      </c>
      <c r="R5" s="127">
        <v>31</v>
      </c>
      <c r="S5" s="43">
        <v>35</v>
      </c>
      <c r="T5" s="127">
        <v>90</v>
      </c>
      <c r="U5" s="136">
        <v>61</v>
      </c>
      <c r="V5" s="137">
        <v>60</v>
      </c>
    </row>
    <row r="6" spans="1:23">
      <c r="A6" s="44">
        <v>2</v>
      </c>
      <c r="B6" s="29">
        <v>46</v>
      </c>
      <c r="C6" s="29">
        <v>30</v>
      </c>
      <c r="D6" s="29">
        <v>48</v>
      </c>
      <c r="E6" s="29">
        <v>28</v>
      </c>
      <c r="F6" s="29">
        <v>44</v>
      </c>
      <c r="G6" s="129">
        <v>55</v>
      </c>
      <c r="H6" s="29">
        <v>51</v>
      </c>
      <c r="I6" s="129">
        <v>32</v>
      </c>
      <c r="J6" s="129">
        <v>35</v>
      </c>
      <c r="K6" s="129">
        <v>59</v>
      </c>
      <c r="L6" s="129">
        <v>31</v>
      </c>
      <c r="M6" s="30">
        <v>39</v>
      </c>
      <c r="N6" s="129">
        <v>19</v>
      </c>
      <c r="O6" s="129">
        <v>31</v>
      </c>
      <c r="P6" s="29">
        <v>10</v>
      </c>
      <c r="Q6" s="129">
        <v>17</v>
      </c>
      <c r="R6" s="129">
        <v>31</v>
      </c>
      <c r="S6" s="29">
        <v>18</v>
      </c>
      <c r="T6" s="129">
        <v>43</v>
      </c>
      <c r="U6" s="138">
        <v>38</v>
      </c>
      <c r="V6" s="139">
        <v>47</v>
      </c>
    </row>
    <row r="7" spans="1:23">
      <c r="A7" s="44">
        <v>3</v>
      </c>
      <c r="B7" s="29">
        <v>34</v>
      </c>
      <c r="C7" s="29">
        <v>28</v>
      </c>
      <c r="D7" s="29">
        <v>55</v>
      </c>
      <c r="E7" s="29">
        <v>47</v>
      </c>
      <c r="F7" s="29"/>
      <c r="G7" s="129">
        <v>49</v>
      </c>
      <c r="H7" s="29">
        <v>35</v>
      </c>
      <c r="I7" s="129">
        <v>36</v>
      </c>
      <c r="J7" s="129">
        <v>19</v>
      </c>
      <c r="K7" s="129">
        <v>40</v>
      </c>
      <c r="L7" s="129">
        <v>40</v>
      </c>
      <c r="M7" s="29">
        <v>28</v>
      </c>
      <c r="N7" s="129">
        <v>17</v>
      </c>
      <c r="O7" s="129">
        <v>16</v>
      </c>
      <c r="P7" s="29">
        <v>24</v>
      </c>
      <c r="Q7" s="129">
        <v>8</v>
      </c>
      <c r="R7" s="129">
        <v>27</v>
      </c>
      <c r="S7" s="29">
        <v>44</v>
      </c>
      <c r="T7" s="129">
        <v>50</v>
      </c>
      <c r="U7" s="138">
        <v>41</v>
      </c>
      <c r="V7" s="139">
        <v>43</v>
      </c>
    </row>
    <row r="8" spans="1:23">
      <c r="A8" s="44">
        <v>4</v>
      </c>
      <c r="B8" s="29">
        <v>15</v>
      </c>
      <c r="C8" s="29">
        <v>26</v>
      </c>
      <c r="D8" s="29">
        <v>41</v>
      </c>
      <c r="E8" s="29"/>
      <c r="F8" s="29"/>
      <c r="G8" s="129">
        <v>60</v>
      </c>
      <c r="H8" s="29">
        <v>21</v>
      </c>
      <c r="I8" s="129">
        <v>52</v>
      </c>
      <c r="J8" s="129">
        <v>17</v>
      </c>
      <c r="K8" s="129">
        <v>37</v>
      </c>
      <c r="L8" s="129">
        <v>35</v>
      </c>
      <c r="M8" s="29">
        <v>38</v>
      </c>
      <c r="N8" s="129">
        <v>75</v>
      </c>
      <c r="O8" s="129">
        <v>43</v>
      </c>
      <c r="P8" s="29">
        <v>18</v>
      </c>
      <c r="Q8" s="129">
        <v>56</v>
      </c>
      <c r="R8" s="129">
        <v>9</v>
      </c>
      <c r="S8" s="29">
        <v>27</v>
      </c>
      <c r="T8" s="129">
        <v>70</v>
      </c>
      <c r="U8" s="138">
        <v>70</v>
      </c>
      <c r="V8" s="139">
        <v>47</v>
      </c>
    </row>
    <row r="9" spans="1:23">
      <c r="A9" s="44">
        <v>5</v>
      </c>
      <c r="B9" s="29">
        <v>27</v>
      </c>
      <c r="C9" s="29">
        <v>25</v>
      </c>
      <c r="D9" s="29">
        <v>47</v>
      </c>
      <c r="E9" s="29"/>
      <c r="F9" s="29"/>
      <c r="G9" s="129">
        <v>55</v>
      </c>
      <c r="H9" s="29"/>
      <c r="I9" s="129">
        <v>48</v>
      </c>
      <c r="J9" s="129">
        <v>49</v>
      </c>
      <c r="K9" s="129">
        <v>42</v>
      </c>
      <c r="L9" s="129">
        <v>27</v>
      </c>
      <c r="M9" s="30"/>
      <c r="N9" s="129">
        <v>40</v>
      </c>
      <c r="O9" s="129">
        <v>42</v>
      </c>
      <c r="P9" s="29">
        <v>17</v>
      </c>
      <c r="Q9" s="129"/>
      <c r="R9" s="129">
        <v>30</v>
      </c>
      <c r="S9" s="29">
        <v>26</v>
      </c>
      <c r="T9" s="129">
        <v>65</v>
      </c>
      <c r="U9" s="138">
        <v>44</v>
      </c>
      <c r="V9" s="139">
        <v>46</v>
      </c>
    </row>
    <row r="10" spans="1:23">
      <c r="A10" s="44">
        <v>6</v>
      </c>
      <c r="B10" s="29">
        <v>24</v>
      </c>
      <c r="C10" s="29"/>
      <c r="D10" s="29">
        <v>46</v>
      </c>
      <c r="E10" s="29"/>
      <c r="F10" s="29"/>
      <c r="G10" s="129">
        <v>130</v>
      </c>
      <c r="H10" s="29"/>
      <c r="I10" s="129">
        <v>46</v>
      </c>
      <c r="J10" s="129">
        <v>41</v>
      </c>
      <c r="K10" s="129">
        <v>60</v>
      </c>
      <c r="L10" s="129">
        <v>27</v>
      </c>
      <c r="M10" s="29"/>
      <c r="N10" s="129">
        <v>21</v>
      </c>
      <c r="O10" s="129">
        <v>16</v>
      </c>
      <c r="P10" s="29">
        <v>32</v>
      </c>
      <c r="Q10" s="129"/>
      <c r="R10" s="129">
        <v>22</v>
      </c>
      <c r="S10" s="29">
        <v>25</v>
      </c>
      <c r="T10" s="129">
        <v>52</v>
      </c>
      <c r="U10" s="138">
        <v>40</v>
      </c>
      <c r="V10" s="139">
        <v>42</v>
      </c>
    </row>
    <row r="11" spans="1:23">
      <c r="A11" s="44">
        <v>7</v>
      </c>
      <c r="B11" s="29">
        <v>23</v>
      </c>
      <c r="C11" s="29"/>
      <c r="D11" s="29">
        <v>40</v>
      </c>
      <c r="E11" s="29"/>
      <c r="F11" s="29"/>
      <c r="G11" s="129">
        <v>57</v>
      </c>
      <c r="H11" s="29"/>
      <c r="I11" s="129">
        <v>42</v>
      </c>
      <c r="J11" s="129">
        <v>34</v>
      </c>
      <c r="K11" s="129">
        <v>41</v>
      </c>
      <c r="L11" s="129">
        <v>51</v>
      </c>
      <c r="M11" s="30"/>
      <c r="N11" s="129"/>
      <c r="O11" s="129">
        <v>45</v>
      </c>
      <c r="P11" s="29">
        <v>23</v>
      </c>
      <c r="Q11" s="129"/>
      <c r="R11" s="129">
        <v>44</v>
      </c>
      <c r="S11" s="29">
        <v>26</v>
      </c>
      <c r="T11" s="129">
        <v>50</v>
      </c>
      <c r="U11" s="138">
        <v>30</v>
      </c>
      <c r="V11" s="139">
        <v>52</v>
      </c>
    </row>
    <row r="12" spans="1:23">
      <c r="A12" s="44">
        <v>8</v>
      </c>
      <c r="B12" s="29">
        <v>30</v>
      </c>
      <c r="C12" s="29"/>
      <c r="D12" s="29">
        <v>37</v>
      </c>
      <c r="E12" s="29"/>
      <c r="F12" s="29"/>
      <c r="G12" s="129">
        <v>55</v>
      </c>
      <c r="H12" s="29"/>
      <c r="I12" s="129">
        <v>27</v>
      </c>
      <c r="J12" s="129">
        <v>29</v>
      </c>
      <c r="K12" s="129">
        <v>65</v>
      </c>
      <c r="L12" s="129">
        <v>40</v>
      </c>
      <c r="M12" s="30"/>
      <c r="N12" s="129"/>
      <c r="O12" s="129">
        <v>75</v>
      </c>
      <c r="P12" s="29">
        <v>16</v>
      </c>
      <c r="Q12" s="129"/>
      <c r="R12" s="129">
        <v>16</v>
      </c>
      <c r="S12" s="29"/>
      <c r="T12" s="129">
        <v>46</v>
      </c>
      <c r="U12" s="138">
        <v>37</v>
      </c>
      <c r="V12" s="139">
        <v>42</v>
      </c>
    </row>
    <row r="13" spans="1:23">
      <c r="A13" s="44">
        <v>9</v>
      </c>
      <c r="B13" s="29">
        <v>70</v>
      </c>
      <c r="C13" s="29"/>
      <c r="D13" s="29">
        <v>44</v>
      </c>
      <c r="E13" s="29"/>
      <c r="F13" s="29"/>
      <c r="G13" s="129">
        <v>49</v>
      </c>
      <c r="H13" s="29"/>
      <c r="I13" s="129">
        <v>40</v>
      </c>
      <c r="J13" s="129">
        <v>24</v>
      </c>
      <c r="K13" s="129">
        <v>47</v>
      </c>
      <c r="L13" s="129">
        <v>30</v>
      </c>
      <c r="M13" s="30"/>
      <c r="N13" s="129"/>
      <c r="O13" s="129">
        <v>36</v>
      </c>
      <c r="P13" s="29">
        <v>16</v>
      </c>
      <c r="Q13" s="129"/>
      <c r="R13" s="129"/>
      <c r="S13" s="29"/>
      <c r="T13" s="129">
        <v>43</v>
      </c>
      <c r="U13" s="138">
        <v>34</v>
      </c>
      <c r="V13" s="139">
        <v>41</v>
      </c>
    </row>
    <row r="14" spans="1:23" ht="15" thickBot="1">
      <c r="A14" s="45">
        <v>10</v>
      </c>
      <c r="B14" s="46">
        <v>38</v>
      </c>
      <c r="C14" s="46"/>
      <c r="D14" s="46">
        <v>45</v>
      </c>
      <c r="E14" s="46"/>
      <c r="F14" s="46"/>
      <c r="G14" s="130">
        <v>49</v>
      </c>
      <c r="H14" s="46"/>
      <c r="I14" s="130">
        <v>60</v>
      </c>
      <c r="J14" s="130">
        <v>55</v>
      </c>
      <c r="K14" s="130">
        <v>28</v>
      </c>
      <c r="L14" s="130">
        <v>30</v>
      </c>
      <c r="M14" s="46"/>
      <c r="N14" s="130"/>
      <c r="O14" s="130"/>
      <c r="P14" s="46"/>
      <c r="Q14" s="130"/>
      <c r="R14" s="130"/>
      <c r="S14" s="46"/>
      <c r="T14" s="130">
        <v>60</v>
      </c>
      <c r="U14" s="140">
        <v>34</v>
      </c>
      <c r="V14" s="141">
        <v>45</v>
      </c>
    </row>
    <row r="15" spans="1:23">
      <c r="A15" s="38"/>
      <c r="B15" s="39"/>
      <c r="C15" s="39"/>
      <c r="D15" s="39"/>
      <c r="E15" s="39"/>
      <c r="F15" s="39"/>
      <c r="G15" s="131"/>
      <c r="H15" s="39"/>
      <c r="I15" s="131"/>
      <c r="J15" s="131"/>
      <c r="K15" s="131"/>
      <c r="L15" s="131"/>
      <c r="M15" s="40"/>
      <c r="N15" s="132"/>
      <c r="O15" s="132"/>
      <c r="P15" s="39"/>
      <c r="Q15" s="131"/>
      <c r="R15" s="131"/>
      <c r="S15" s="39"/>
      <c r="T15" s="131"/>
      <c r="U15" s="131"/>
      <c r="V15" s="39"/>
    </row>
    <row r="16" spans="1:23">
      <c r="A16" s="28" t="s">
        <v>34</v>
      </c>
      <c r="B16" s="29"/>
      <c r="C16" s="29">
        <v>35</v>
      </c>
      <c r="D16" s="29">
        <v>55</v>
      </c>
      <c r="E16" s="29">
        <v>33</v>
      </c>
      <c r="F16" s="29"/>
      <c r="G16" s="129"/>
      <c r="H16" s="29">
        <v>32</v>
      </c>
      <c r="I16" s="129"/>
      <c r="J16" s="129">
        <v>46</v>
      </c>
      <c r="K16" s="129">
        <v>60</v>
      </c>
      <c r="L16" s="129"/>
      <c r="M16" s="29">
        <v>25</v>
      </c>
      <c r="N16" s="129"/>
      <c r="O16" s="129">
        <v>38</v>
      </c>
      <c r="P16" s="29"/>
      <c r="Q16" s="129"/>
      <c r="R16" s="129">
        <v>36</v>
      </c>
      <c r="S16" s="29">
        <v>34</v>
      </c>
      <c r="T16" s="129">
        <v>70</v>
      </c>
      <c r="U16" s="129">
        <v>47</v>
      </c>
      <c r="V16" s="29"/>
    </row>
    <row r="17" spans="1:23" ht="16.5" customHeight="1">
      <c r="A17" s="28" t="s">
        <v>35</v>
      </c>
      <c r="B17" s="29">
        <v>35</v>
      </c>
      <c r="C17" s="29"/>
      <c r="D17" s="29"/>
      <c r="E17" s="29"/>
      <c r="F17" s="29"/>
      <c r="G17" s="129">
        <v>60</v>
      </c>
      <c r="H17" s="29"/>
      <c r="I17" s="129">
        <v>55</v>
      </c>
      <c r="J17" s="129"/>
      <c r="K17" s="129"/>
      <c r="L17" s="129">
        <v>46</v>
      </c>
      <c r="M17" s="30"/>
      <c r="N17" s="129">
        <v>45</v>
      </c>
      <c r="O17" s="129"/>
      <c r="P17" s="29">
        <v>32</v>
      </c>
      <c r="Q17" s="129"/>
      <c r="R17" s="129"/>
      <c r="S17" s="29"/>
      <c r="T17" s="129"/>
      <c r="U17" s="129"/>
      <c r="V17" s="29">
        <v>52</v>
      </c>
    </row>
    <row r="18" spans="1:23" ht="16.5" customHeight="1">
      <c r="A18" s="28"/>
      <c r="B18" s="29"/>
      <c r="C18" s="29"/>
      <c r="D18" s="29"/>
      <c r="E18" s="29"/>
      <c r="F18" s="29"/>
      <c r="G18" s="129"/>
      <c r="H18" s="29"/>
      <c r="I18" s="129"/>
      <c r="J18" s="129"/>
      <c r="K18" s="129"/>
      <c r="L18" s="129"/>
      <c r="M18" s="30"/>
      <c r="N18" s="129"/>
      <c r="O18" s="129"/>
      <c r="P18" s="29"/>
      <c r="Q18" s="129"/>
      <c r="R18" s="129"/>
      <c r="S18" s="29"/>
      <c r="T18" s="129"/>
      <c r="U18" s="129"/>
      <c r="V18" s="29"/>
    </row>
    <row r="19" spans="1:23" ht="16.5" customHeight="1">
      <c r="A19" s="28" t="s">
        <v>33</v>
      </c>
      <c r="B19" s="29">
        <f t="shared" ref="B19:V19" si="0">SUM(B5:B18)</f>
        <v>380</v>
      </c>
      <c r="C19" s="29">
        <f t="shared" si="0"/>
        <v>274</v>
      </c>
      <c r="D19" s="29">
        <f t="shared" si="0"/>
        <v>518</v>
      </c>
      <c r="E19" s="29">
        <f t="shared" si="0"/>
        <v>140</v>
      </c>
      <c r="F19" s="29">
        <f t="shared" si="0"/>
        <v>124</v>
      </c>
      <c r="G19" s="129">
        <f t="shared" si="0"/>
        <v>665</v>
      </c>
      <c r="H19" s="29">
        <f t="shared" si="0"/>
        <v>159</v>
      </c>
      <c r="I19" s="129">
        <f t="shared" si="0"/>
        <v>485</v>
      </c>
      <c r="J19" s="129">
        <f t="shared" si="0"/>
        <v>411</v>
      </c>
      <c r="K19" s="129">
        <f t="shared" si="0"/>
        <v>564</v>
      </c>
      <c r="L19" s="129">
        <f t="shared" si="0"/>
        <v>396</v>
      </c>
      <c r="M19" s="30">
        <f t="shared" si="0"/>
        <v>180</v>
      </c>
      <c r="N19" s="129">
        <f t="shared" si="0"/>
        <v>250</v>
      </c>
      <c r="O19" s="129">
        <f t="shared" si="0"/>
        <v>373</v>
      </c>
      <c r="P19" s="29">
        <f t="shared" si="0"/>
        <v>213</v>
      </c>
      <c r="Q19" s="129">
        <f t="shared" si="0"/>
        <v>100</v>
      </c>
      <c r="R19" s="129">
        <f t="shared" si="0"/>
        <v>246</v>
      </c>
      <c r="S19" s="29">
        <f t="shared" si="0"/>
        <v>235</v>
      </c>
      <c r="T19" s="129">
        <f t="shared" si="0"/>
        <v>639</v>
      </c>
      <c r="U19" s="129">
        <f t="shared" si="0"/>
        <v>476</v>
      </c>
      <c r="V19" s="29">
        <f t="shared" si="0"/>
        <v>517</v>
      </c>
    </row>
    <row r="20" spans="1:23" ht="16.5" customHeight="1">
      <c r="A20" s="28"/>
      <c r="B20" s="12"/>
      <c r="C20" s="29"/>
      <c r="D20" s="29"/>
      <c r="E20" s="29"/>
      <c r="F20" s="29"/>
      <c r="G20" s="12"/>
      <c r="H20" s="12"/>
      <c r="I20" s="12"/>
      <c r="J20" s="29"/>
      <c r="K20" s="29"/>
      <c r="L20" s="12"/>
      <c r="M20" s="29"/>
      <c r="N20" s="12"/>
      <c r="O20" s="29"/>
      <c r="P20" s="29"/>
      <c r="Q20" s="29"/>
      <c r="R20" s="29"/>
      <c r="S20" s="12"/>
      <c r="T20" s="29"/>
      <c r="U20" s="29"/>
      <c r="V20" s="29"/>
    </row>
    <row r="21" spans="1:23" ht="16.5" customHeight="1">
      <c r="A21" s="28"/>
      <c r="B21" s="12"/>
      <c r="C21" s="29"/>
      <c r="D21" s="29"/>
      <c r="E21" s="29"/>
      <c r="F21" s="29"/>
      <c r="G21" s="12"/>
      <c r="H21" s="12"/>
      <c r="I21" s="12"/>
      <c r="J21" s="29"/>
      <c r="K21" s="29"/>
      <c r="L21" s="12"/>
      <c r="M21" s="29"/>
      <c r="N21" s="12"/>
      <c r="O21" s="29"/>
      <c r="P21" s="29"/>
      <c r="Q21" s="29"/>
      <c r="R21" s="29"/>
      <c r="S21" s="12"/>
      <c r="T21" s="29"/>
      <c r="U21" s="29"/>
      <c r="V21" s="29"/>
    </row>
    <row r="22" spans="1:23" ht="16.5" customHeight="1">
      <c r="A22" s="28" t="s">
        <v>43</v>
      </c>
      <c r="B22" s="129"/>
      <c r="C22" s="129"/>
      <c r="D22" s="10"/>
      <c r="E22" s="129"/>
      <c r="F22" s="129"/>
      <c r="G22" s="129">
        <v>1</v>
      </c>
      <c r="H22" s="129"/>
      <c r="I22" s="129">
        <v>4</v>
      </c>
      <c r="J22" s="129">
        <v>6</v>
      </c>
      <c r="K22" s="129">
        <v>3</v>
      </c>
      <c r="L22" s="129">
        <v>7</v>
      </c>
      <c r="M22" s="128"/>
      <c r="N22" s="129">
        <v>9</v>
      </c>
      <c r="O22" s="129">
        <v>8</v>
      </c>
      <c r="P22" s="129"/>
      <c r="Q22" s="129">
        <v>11</v>
      </c>
      <c r="R22" s="129">
        <v>10</v>
      </c>
      <c r="S22" s="129"/>
      <c r="T22" s="129">
        <v>2</v>
      </c>
      <c r="U22" s="129">
        <v>5</v>
      </c>
      <c r="V22" s="10"/>
    </row>
    <row r="23" spans="1:23" ht="16.5" customHeight="1">
      <c r="A23" s="28"/>
      <c r="B23" s="12"/>
      <c r="C23" s="29"/>
      <c r="D23" s="29"/>
      <c r="E23" s="29"/>
      <c r="F23" s="29"/>
      <c r="G23" s="12"/>
      <c r="H23" s="12"/>
      <c r="I23" s="12"/>
      <c r="J23" s="29"/>
      <c r="K23" s="29"/>
      <c r="L23" s="12"/>
      <c r="M23" s="29"/>
      <c r="N23" s="12"/>
      <c r="O23" s="29"/>
      <c r="P23" s="29"/>
      <c r="Q23" s="29"/>
      <c r="R23" s="29"/>
      <c r="S23" s="12"/>
      <c r="T23" s="29"/>
      <c r="U23" s="29"/>
      <c r="V23" s="29"/>
    </row>
    <row r="24" spans="1:23" ht="16.5" customHeight="1">
      <c r="A24" s="28" t="s">
        <v>44</v>
      </c>
      <c r="B24" s="29">
        <v>3</v>
      </c>
      <c r="C24" s="29">
        <v>4</v>
      </c>
      <c r="D24" s="29">
        <v>1</v>
      </c>
      <c r="E24" s="29">
        <v>9</v>
      </c>
      <c r="F24" s="29">
        <v>10</v>
      </c>
      <c r="G24" s="29"/>
      <c r="H24" s="29">
        <v>8</v>
      </c>
      <c r="I24" s="29"/>
      <c r="J24" s="29"/>
      <c r="K24" s="29"/>
      <c r="L24" s="29"/>
      <c r="M24" s="29">
        <v>7</v>
      </c>
      <c r="N24" s="29"/>
      <c r="O24" s="29"/>
      <c r="P24" s="29">
        <v>6</v>
      </c>
      <c r="Q24" s="29"/>
      <c r="R24" s="29"/>
      <c r="S24" s="29">
        <v>5</v>
      </c>
      <c r="T24" s="29"/>
      <c r="U24" s="29"/>
      <c r="V24" s="29">
        <v>2</v>
      </c>
    </row>
    <row r="25" spans="1:23">
      <c r="A25" s="2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0"/>
      <c r="N25" s="29"/>
      <c r="O25" s="29"/>
      <c r="P25" s="31"/>
      <c r="Q25" s="31"/>
      <c r="R25" s="31"/>
      <c r="S25" s="31"/>
      <c r="T25" s="31"/>
      <c r="U25" s="31"/>
      <c r="V25" s="31"/>
    </row>
    <row r="26" spans="1:23">
      <c r="B26" s="11"/>
      <c r="C26" s="31"/>
      <c r="D26" s="31"/>
      <c r="E26" s="31"/>
      <c r="F26" s="31"/>
      <c r="G26" s="11"/>
      <c r="H26" s="11"/>
      <c r="I26" s="11"/>
      <c r="J26" s="31"/>
      <c r="K26" s="31"/>
      <c r="L26" s="11"/>
      <c r="M26" s="30"/>
      <c r="N26" s="12"/>
      <c r="O26" s="29"/>
      <c r="P26" s="31"/>
      <c r="Q26" s="31"/>
      <c r="R26" s="31"/>
      <c r="S26" s="11"/>
      <c r="T26" s="31"/>
      <c r="U26" s="31"/>
      <c r="V26" s="31"/>
    </row>
    <row r="27" spans="1:23">
      <c r="A27" s="32"/>
      <c r="B27" s="33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6"/>
      <c r="O27" s="36"/>
      <c r="P27" s="33"/>
      <c r="Q27" s="33"/>
      <c r="R27" s="33"/>
      <c r="S27" s="33"/>
      <c r="T27" s="33"/>
      <c r="U27" s="33"/>
      <c r="V27" s="33"/>
    </row>
    <row r="28" spans="1:23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5"/>
      <c r="N28" s="36"/>
      <c r="O28" s="36"/>
      <c r="P28" s="33"/>
      <c r="Q28" s="33"/>
      <c r="R28" s="33"/>
      <c r="S28" s="33"/>
      <c r="T28" s="33"/>
      <c r="U28" s="33"/>
      <c r="V28" s="33"/>
      <c r="W28" s="33"/>
    </row>
    <row r="29" spans="1:2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5"/>
      <c r="N29" s="36"/>
      <c r="O29" s="36"/>
      <c r="P29" s="33"/>
      <c r="Q29" s="33"/>
      <c r="R29" s="33"/>
      <c r="S29" s="33"/>
      <c r="T29" s="33"/>
      <c r="U29" s="33"/>
      <c r="V29" s="33"/>
      <c r="W29" s="33"/>
    </row>
    <row r="30" spans="1:23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  <c r="N30" s="36"/>
      <c r="O30" s="36"/>
      <c r="P30" s="33"/>
      <c r="Q30" s="33"/>
      <c r="R30" s="33"/>
      <c r="S30" s="33"/>
      <c r="T30" s="33"/>
      <c r="U30" s="33"/>
      <c r="V30" s="33"/>
      <c r="W30" s="33"/>
    </row>
    <row r="31" spans="1:2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topLeftCell="A10" workbookViewId="0">
      <selection activeCell="B25" sqref="B25:G29"/>
    </sheetView>
  </sheetViews>
  <sheetFormatPr defaultRowHeight="14.4"/>
  <cols>
    <col min="3" max="3" width="15.33203125" customWidth="1"/>
    <col min="4" max="4" width="13.33203125" customWidth="1"/>
    <col min="5" max="5" width="15.109375" customWidth="1"/>
  </cols>
  <sheetData>
    <row r="1" spans="1:7" ht="25.8">
      <c r="A1" s="4"/>
      <c r="B1" s="2" t="s">
        <v>0</v>
      </c>
      <c r="C1" s="1"/>
      <c r="D1" s="1"/>
      <c r="E1" s="1"/>
      <c r="F1" s="1"/>
      <c r="G1" s="1"/>
    </row>
    <row r="2" spans="1:7" ht="18">
      <c r="A2" s="4"/>
      <c r="B2" s="3" t="s">
        <v>1</v>
      </c>
      <c r="C2" s="1"/>
      <c r="D2" s="1"/>
      <c r="E2" s="1"/>
      <c r="F2" s="1"/>
      <c r="G2" s="1"/>
    </row>
    <row r="3" spans="1:7">
      <c r="A3" s="4"/>
      <c r="B3" s="1"/>
      <c r="C3" s="1"/>
      <c r="D3" s="1"/>
      <c r="E3" s="1"/>
      <c r="F3" s="1"/>
      <c r="G3" s="1"/>
    </row>
    <row r="4" spans="1:7">
      <c r="A4" s="5" t="s">
        <v>368</v>
      </c>
      <c r="B4" s="1"/>
      <c r="C4" s="1"/>
      <c r="D4" s="1"/>
      <c r="F4" s="1" t="s">
        <v>2</v>
      </c>
    </row>
    <row r="7" spans="1:7" ht="27" customHeight="1">
      <c r="B7" s="101">
        <v>0.58333333333333337</v>
      </c>
      <c r="C7" s="103" t="s">
        <v>22</v>
      </c>
      <c r="D7" t="s">
        <v>371</v>
      </c>
      <c r="E7" s="99" t="s">
        <v>4</v>
      </c>
    </row>
    <row r="8" spans="1:7" ht="27" customHeight="1">
      <c r="B8" s="101">
        <v>0.59722222222222221</v>
      </c>
      <c r="C8" s="103" t="s">
        <v>22</v>
      </c>
      <c r="D8" t="s">
        <v>371</v>
      </c>
      <c r="E8" s="99" t="s">
        <v>17</v>
      </c>
    </row>
    <row r="9" spans="1:7" ht="27" customHeight="1">
      <c r="B9" s="101">
        <v>0.61458333333333337</v>
      </c>
      <c r="C9" s="103" t="s">
        <v>23</v>
      </c>
      <c r="E9" s="99" t="s">
        <v>4</v>
      </c>
    </row>
    <row r="10" spans="1:7" ht="27" customHeight="1">
      <c r="B10" s="101">
        <v>0.62847222222222221</v>
      </c>
      <c r="C10" s="103" t="s">
        <v>23</v>
      </c>
      <c r="E10" s="99" t="s">
        <v>17</v>
      </c>
    </row>
    <row r="11" spans="1:7" ht="27" customHeight="1">
      <c r="B11" s="101">
        <v>0.64930555555555558</v>
      </c>
      <c r="C11" s="103" t="s">
        <v>22</v>
      </c>
      <c r="D11" t="s">
        <v>372</v>
      </c>
      <c r="E11" s="99" t="s">
        <v>4</v>
      </c>
    </row>
    <row r="12" spans="1:7" ht="27" customHeight="1">
      <c r="B12" s="101">
        <v>0.65277777777777779</v>
      </c>
      <c r="C12" s="103" t="s">
        <v>22</v>
      </c>
      <c r="D12" t="s">
        <v>372</v>
      </c>
      <c r="E12" s="99" t="s">
        <v>17</v>
      </c>
    </row>
    <row r="13" spans="1:7" ht="27" customHeight="1">
      <c r="B13" s="101">
        <v>0.65625</v>
      </c>
      <c r="C13" s="103" t="s">
        <v>25</v>
      </c>
      <c r="E13" s="99" t="s">
        <v>4</v>
      </c>
    </row>
    <row r="14" spans="1:7" ht="27" customHeight="1">
      <c r="B14" s="101">
        <v>0.66666666666666663</v>
      </c>
      <c r="C14" s="103" t="s">
        <v>28</v>
      </c>
      <c r="E14" s="99" t="s">
        <v>17</v>
      </c>
    </row>
    <row r="15" spans="1:7" ht="27" customHeight="1">
      <c r="B15" s="101">
        <v>0.68055555555555547</v>
      </c>
      <c r="C15" s="103" t="s">
        <v>13</v>
      </c>
      <c r="E15" s="99" t="s">
        <v>4</v>
      </c>
    </row>
    <row r="16" spans="1:7" ht="27" customHeight="1">
      <c r="B16" s="101">
        <v>0.6875</v>
      </c>
      <c r="C16" s="103" t="s">
        <v>13</v>
      </c>
      <c r="E16" s="99" t="s">
        <v>17</v>
      </c>
    </row>
    <row r="17" spans="2:7" ht="21">
      <c r="B17" s="102"/>
    </row>
    <row r="18" spans="2:7" ht="21">
      <c r="B18" s="102"/>
      <c r="C18" s="100" t="s">
        <v>373</v>
      </c>
    </row>
    <row r="19" spans="2:7" ht="35.25" customHeight="1">
      <c r="B19" s="101">
        <v>0.59375</v>
      </c>
      <c r="C19" s="104" t="s">
        <v>374</v>
      </c>
      <c r="E19" s="99" t="s">
        <v>4</v>
      </c>
    </row>
    <row r="20" spans="2:7" ht="35.25" customHeight="1">
      <c r="B20" s="101">
        <v>0.625</v>
      </c>
      <c r="C20" s="104" t="s">
        <v>374</v>
      </c>
      <c r="E20" s="99" t="s">
        <v>17</v>
      </c>
    </row>
    <row r="25" spans="2:7" ht="18">
      <c r="B25" s="3" t="s">
        <v>375</v>
      </c>
      <c r="C25" s="99"/>
      <c r="D25" s="99"/>
      <c r="E25" s="99"/>
      <c r="F25" s="99" t="s">
        <v>379</v>
      </c>
      <c r="G25" s="99"/>
    </row>
    <row r="26" spans="2:7" ht="18">
      <c r="B26" s="3" t="s">
        <v>376</v>
      </c>
      <c r="C26" s="99"/>
      <c r="D26" s="99"/>
      <c r="E26" s="99"/>
      <c r="F26" s="99"/>
      <c r="G26" s="99"/>
    </row>
    <row r="27" spans="2:7" ht="18">
      <c r="B27" s="3"/>
      <c r="C27" s="99"/>
      <c r="D27" s="99"/>
      <c r="E27" s="99"/>
      <c r="F27" s="99"/>
      <c r="G27" s="99"/>
    </row>
    <row r="28" spans="2:7" ht="18">
      <c r="B28" s="3" t="s">
        <v>377</v>
      </c>
      <c r="C28" s="99"/>
      <c r="D28" s="99"/>
      <c r="E28" s="99"/>
      <c r="F28" s="99" t="s">
        <v>380</v>
      </c>
      <c r="G28" s="99"/>
    </row>
    <row r="29" spans="2:7" ht="18">
      <c r="B29" s="3" t="s">
        <v>378</v>
      </c>
      <c r="C29" s="99"/>
      <c r="D29" s="99"/>
      <c r="E29" s="99"/>
      <c r="F29" s="99"/>
      <c r="G29" s="99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5"/>
  <sheetViews>
    <sheetView topLeftCell="A34" workbookViewId="0">
      <selection activeCell="P25" sqref="P25"/>
    </sheetView>
  </sheetViews>
  <sheetFormatPr defaultRowHeight="14.4"/>
  <sheetData>
    <row r="1" spans="1:8" ht="25.8">
      <c r="A1" s="107" t="s">
        <v>383</v>
      </c>
      <c r="B1" s="107"/>
      <c r="C1" s="107"/>
      <c r="D1" s="107"/>
      <c r="E1" s="107"/>
      <c r="F1" s="107"/>
    </row>
    <row r="2" spans="1:8" ht="25.8">
      <c r="A2" s="107"/>
      <c r="B2" s="107" t="s">
        <v>384</v>
      </c>
      <c r="C2" s="107"/>
      <c r="D2" s="107"/>
      <c r="E2" s="107"/>
      <c r="F2" s="107"/>
    </row>
    <row r="3" spans="1:8" ht="25.8">
      <c r="A3" s="107"/>
      <c r="B3" s="107"/>
      <c r="C3" s="107" t="s">
        <v>385</v>
      </c>
      <c r="D3" s="107"/>
      <c r="E3" s="107"/>
      <c r="F3" s="107"/>
    </row>
    <row r="6" spans="1:8" ht="31.2">
      <c r="B6" s="108" t="s">
        <v>0</v>
      </c>
    </row>
    <row r="8" spans="1:8" ht="21">
      <c r="C8" s="100" t="s">
        <v>386</v>
      </c>
    </row>
    <row r="12" spans="1:8">
      <c r="C12" t="s">
        <v>387</v>
      </c>
    </row>
    <row r="14" spans="1:8">
      <c r="A14" t="s">
        <v>388</v>
      </c>
      <c r="F14" t="s">
        <v>389</v>
      </c>
      <c r="H14" t="s">
        <v>390</v>
      </c>
    </row>
    <row r="15" spans="1:8">
      <c r="A15" t="s">
        <v>391</v>
      </c>
      <c r="F15" t="s">
        <v>392</v>
      </c>
      <c r="H15" t="s">
        <v>393</v>
      </c>
    </row>
    <row r="16" spans="1:8">
      <c r="A16" t="s">
        <v>394</v>
      </c>
      <c r="F16" t="s">
        <v>395</v>
      </c>
      <c r="H16" t="s">
        <v>393</v>
      </c>
    </row>
    <row r="17" spans="1:8">
      <c r="A17" t="s">
        <v>396</v>
      </c>
      <c r="F17" t="s">
        <v>397</v>
      </c>
      <c r="H17" t="s">
        <v>390</v>
      </c>
    </row>
    <row r="18" spans="1:8">
      <c r="A18" t="s">
        <v>398</v>
      </c>
      <c r="F18" t="s">
        <v>399</v>
      </c>
      <c r="H18" t="s">
        <v>390</v>
      </c>
    </row>
    <row r="19" spans="1:8">
      <c r="A19" t="s">
        <v>400</v>
      </c>
      <c r="F19" t="s">
        <v>401</v>
      </c>
      <c r="H19" t="s">
        <v>390</v>
      </c>
    </row>
    <row r="20" spans="1:8">
      <c r="A20" t="s">
        <v>402</v>
      </c>
      <c r="F20" t="s">
        <v>403</v>
      </c>
      <c r="H20" t="s">
        <v>390</v>
      </c>
    </row>
    <row r="21" spans="1:8">
      <c r="A21" t="s">
        <v>404</v>
      </c>
      <c r="F21" t="s">
        <v>541</v>
      </c>
      <c r="H21" t="s">
        <v>413</v>
      </c>
    </row>
    <row r="24" spans="1:8">
      <c r="C24" t="s">
        <v>405</v>
      </c>
    </row>
    <row r="26" spans="1:8">
      <c r="A26" t="s">
        <v>406</v>
      </c>
      <c r="F26" t="s">
        <v>407</v>
      </c>
      <c r="H26" t="s">
        <v>390</v>
      </c>
    </row>
    <row r="27" spans="1:8">
      <c r="A27" t="s">
        <v>408</v>
      </c>
      <c r="F27" t="s">
        <v>409</v>
      </c>
      <c r="H27" t="s">
        <v>390</v>
      </c>
    </row>
    <row r="28" spans="1:8">
      <c r="A28" t="s">
        <v>408</v>
      </c>
      <c r="F28" t="s">
        <v>410</v>
      </c>
      <c r="H28" t="s">
        <v>390</v>
      </c>
    </row>
    <row r="29" spans="1:8">
      <c r="A29" t="s">
        <v>411</v>
      </c>
      <c r="F29" t="s">
        <v>542</v>
      </c>
    </row>
    <row r="35" spans="1:8">
      <c r="A35" s="5" t="s">
        <v>368</v>
      </c>
      <c r="D35" t="s">
        <v>412</v>
      </c>
      <c r="H35" t="s"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девушки</vt:lpstr>
      <vt:lpstr>юноши</vt:lpstr>
      <vt:lpstr>длина</vt:lpstr>
      <vt:lpstr>достижения</vt:lpstr>
      <vt:lpstr>итог</vt:lpstr>
      <vt:lpstr>программа</vt:lpstr>
      <vt:lpstr>титул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User</cp:lastModifiedBy>
  <cp:lastPrinted>2023-05-17T03:45:14Z</cp:lastPrinted>
  <dcterms:created xsi:type="dcterms:W3CDTF">2014-05-12T14:00:02Z</dcterms:created>
  <dcterms:modified xsi:type="dcterms:W3CDTF">2023-05-17T03:50:26Z</dcterms:modified>
</cp:coreProperties>
</file>