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ЭтаКнига" defaultThemeVersion="124226"/>
  <bookViews>
    <workbookView xWindow="0" yWindow="0" windowWidth="24000" windowHeight="9330" activeTab="7"/>
  </bookViews>
  <sheets>
    <sheet name="100м" sheetId="1" r:id="rId1"/>
    <sheet name="400м" sheetId="2" r:id="rId2"/>
    <sheet name="800м" sheetId="3" r:id="rId3"/>
    <sheet name="200м" sheetId="4" r:id="rId4"/>
    <sheet name="4х100" sheetId="5" r:id="rId5"/>
    <sheet name="прыжки" sheetId="6" r:id="rId6"/>
    <sheet name="программа" sheetId="7" r:id="rId7"/>
    <sheet name="Командные результаты" sheetId="9" r:id="rId8"/>
  </sheets>
  <calcPr calcId="162913"/>
</workbook>
</file>

<file path=xl/calcChain.xml><?xml version="1.0" encoding="utf-8"?>
<calcChain xmlns="http://schemas.openxmlformats.org/spreadsheetml/2006/main">
  <c r="M21" i="9" l="1"/>
  <c r="M20" i="9"/>
  <c r="M19" i="9"/>
  <c r="M18" i="9"/>
  <c r="M17" i="9"/>
  <c r="M12" i="9"/>
  <c r="M11" i="9"/>
  <c r="M10" i="9"/>
  <c r="N10" i="9" s="1"/>
  <c r="M9" i="9"/>
  <c r="M8" i="9"/>
  <c r="M7" i="9"/>
  <c r="N12" i="9" s="1"/>
  <c r="N8" i="9" l="1"/>
  <c r="N11" i="9"/>
  <c r="N9" i="9"/>
</calcChain>
</file>

<file path=xl/sharedStrings.xml><?xml version="1.0" encoding="utf-8"?>
<sst xmlns="http://schemas.openxmlformats.org/spreadsheetml/2006/main" count="857" uniqueCount="388">
  <si>
    <t>Фамилия Имя</t>
  </si>
  <si>
    <t>номер</t>
  </si>
  <si>
    <t>результат</t>
  </si>
  <si>
    <t>УЗ</t>
  </si>
  <si>
    <t>юноши</t>
  </si>
  <si>
    <t>100м</t>
  </si>
  <si>
    <t>забеги</t>
  </si>
  <si>
    <t>девушки</t>
  </si>
  <si>
    <t>400м</t>
  </si>
  <si>
    <t>финал</t>
  </si>
  <si>
    <t>800м</t>
  </si>
  <si>
    <t>4х100м</t>
  </si>
  <si>
    <t>Горланов И.А.</t>
  </si>
  <si>
    <t>Хлобыстова В.Д.</t>
  </si>
  <si>
    <t>4х100 м</t>
  </si>
  <si>
    <t>место</t>
  </si>
  <si>
    <t>200м</t>
  </si>
  <si>
    <t>прыжки в длину с разбега</t>
  </si>
  <si>
    <t xml:space="preserve">     Первенство города по лёгкой атлетике</t>
  </si>
  <si>
    <t xml:space="preserve">       среди студентов учебных заведений </t>
  </si>
  <si>
    <t xml:space="preserve">       в зачет традиционной спартакиады</t>
  </si>
  <si>
    <t xml:space="preserve">                                                        стадион " Энергетик"</t>
  </si>
  <si>
    <t>КУРТ</t>
  </si>
  <si>
    <t>КУПК</t>
  </si>
  <si>
    <t>КУТТС</t>
  </si>
  <si>
    <t xml:space="preserve">     Программа</t>
  </si>
  <si>
    <t>КУАТ</t>
  </si>
  <si>
    <t>год рож.</t>
  </si>
  <si>
    <t>Башук Андрей</t>
  </si>
  <si>
    <t>Зайцева Юлия</t>
  </si>
  <si>
    <t>Кривина Дарья</t>
  </si>
  <si>
    <t>Турлюн Юлия</t>
  </si>
  <si>
    <t>Дегтярёв Никита</t>
  </si>
  <si>
    <t>Черепанов Степан</t>
  </si>
  <si>
    <t>Черепанова Екатерина</t>
  </si>
  <si>
    <t>Сатвалдиев Михаил</t>
  </si>
  <si>
    <t>Липнягов Кирилл</t>
  </si>
  <si>
    <t>Пьянов Евгений</t>
  </si>
  <si>
    <t>Судакова Дарья</t>
  </si>
  <si>
    <t>Абзалова Наталья</t>
  </si>
  <si>
    <t>Зырянов Иван</t>
  </si>
  <si>
    <t>в зачет традиционной спартакиады</t>
  </si>
  <si>
    <t xml:space="preserve">         стадион " Энергетик"</t>
  </si>
  <si>
    <t>Белоногов Павел</t>
  </si>
  <si>
    <t xml:space="preserve">       16 мая 2019 г.</t>
  </si>
  <si>
    <t>ДЕВУШКИ 100 м</t>
  </si>
  <si>
    <t>Шамардина Екатерина</t>
  </si>
  <si>
    <t>Попова Юлия</t>
  </si>
  <si>
    <t>Медколледж</t>
  </si>
  <si>
    <t>Левина Алена</t>
  </si>
  <si>
    <t>Надыршина Анастасия</t>
  </si>
  <si>
    <t>Логвиненко Карина</t>
  </si>
  <si>
    <t>Комиссарова Диана</t>
  </si>
  <si>
    <t>Наруцкая Анастасия</t>
  </si>
  <si>
    <t>Татомир К</t>
  </si>
  <si>
    <t>Педколледж</t>
  </si>
  <si>
    <t>Дубовык Анастасия</t>
  </si>
  <si>
    <t>Соловьева Елизавета</t>
  </si>
  <si>
    <t>Широкова Юлия</t>
  </si>
  <si>
    <t>Табатчикова Марина</t>
  </si>
  <si>
    <t>Забегаева П</t>
  </si>
  <si>
    <t>Пономарева Надежда</t>
  </si>
  <si>
    <t>Цыкарева Елизавета</t>
  </si>
  <si>
    <t>Барихина Дарья</t>
  </si>
  <si>
    <t>Юноши 100 м</t>
  </si>
  <si>
    <t>Харитонов Евгений</t>
  </si>
  <si>
    <t>Возчиков Артем</t>
  </si>
  <si>
    <t>Плотников Павел</t>
  </si>
  <si>
    <t>Каликин Владислав</t>
  </si>
  <si>
    <t>Буньков Илья</t>
  </si>
  <si>
    <t>Крижановский Евгений</t>
  </si>
  <si>
    <t>Карелин Андрей</t>
  </si>
  <si>
    <t>Данилов Владимир</t>
  </si>
  <si>
    <t>Глинских Алексей</t>
  </si>
  <si>
    <t>Кокшаров Евгений</t>
  </si>
  <si>
    <t>Ельцов Илья</t>
  </si>
  <si>
    <t>Бушин Александр</t>
  </si>
  <si>
    <t>Черноскутов Александр</t>
  </si>
  <si>
    <t>Бухтияров Владимир</t>
  </si>
  <si>
    <t>Мусин Тимур</t>
  </si>
  <si>
    <t>Коробицын Павел</t>
  </si>
  <si>
    <t>Теребенин Даниил</t>
  </si>
  <si>
    <t>Струков Павел</t>
  </si>
  <si>
    <t>Федоров Егор</t>
  </si>
  <si>
    <t>Цепилов Алексей</t>
  </si>
  <si>
    <t>Комолов Кирилл</t>
  </si>
  <si>
    <t>Халимов Ильнур</t>
  </si>
  <si>
    <t>Кирпичиков Денис</t>
  </si>
  <si>
    <t>Капарулин Михаил</t>
  </si>
  <si>
    <t>Спирин Дмитрий</t>
  </si>
  <si>
    <t>ДЕВУШКИ 400 м</t>
  </si>
  <si>
    <t>Полуяхтова Виктория</t>
  </si>
  <si>
    <t>Лукашевич Ирина</t>
  </si>
  <si>
    <t>Иксанова Елена</t>
  </si>
  <si>
    <t xml:space="preserve">Халикова Карина </t>
  </si>
  <si>
    <t>Покрышкина Елена</t>
  </si>
  <si>
    <t>Деникаева Эльвира</t>
  </si>
  <si>
    <t>Антропова Татьяна</t>
  </si>
  <si>
    <t>Шлыкова Елена</t>
  </si>
  <si>
    <t>Брюханова Анастасия</t>
  </si>
  <si>
    <t>Тетерина Дарья</t>
  </si>
  <si>
    <t>Комарова Алена</t>
  </si>
  <si>
    <t>Кузнецова Ксения</t>
  </si>
  <si>
    <t>Курицына Анастасия</t>
  </si>
  <si>
    <t>Беликов Егор</t>
  </si>
  <si>
    <t>Полухина Л</t>
  </si>
  <si>
    <t>ЮНОШИ 400 м</t>
  </si>
  <si>
    <t>Крохин Никита</t>
  </si>
  <si>
    <t>Ветлужских Павел</t>
  </si>
  <si>
    <t>Голошейкин Егор</t>
  </si>
  <si>
    <t>Литвиненко Александр</t>
  </si>
  <si>
    <t>Курицын Кирилл</t>
  </si>
  <si>
    <t>Аксенов Илья</t>
  </si>
  <si>
    <t>Наметов Эльмир</t>
  </si>
  <si>
    <t>Маслаков Максим</t>
  </si>
  <si>
    <t>Бурляев Данил</t>
  </si>
  <si>
    <t>Понамарев Антон</t>
  </si>
  <si>
    <t xml:space="preserve">Максимовский Максим </t>
  </si>
  <si>
    <t>Невьянцев Арсений</t>
  </si>
  <si>
    <t>Сычугов Михаил</t>
  </si>
  <si>
    <t>Шарухин Дмитрий</t>
  </si>
  <si>
    <t>Сергеев Егор</t>
  </si>
  <si>
    <t>Спирин Михаил</t>
  </si>
  <si>
    <t>Хрустинский Денис</t>
  </si>
  <si>
    <t>Хужин Иван</t>
  </si>
  <si>
    <t>Востроухов Денис</t>
  </si>
  <si>
    <t>Коротовских Ярослав</t>
  </si>
  <si>
    <t>ДЕВУШКИ 800 м</t>
  </si>
  <si>
    <t>Галаван Серафима</t>
  </si>
  <si>
    <t>Бабкина Диана</t>
  </si>
  <si>
    <t>Мухамадеева Эльвира</t>
  </si>
  <si>
    <t>Третьякова Екатерина</t>
  </si>
  <si>
    <t>Васькова Д</t>
  </si>
  <si>
    <t>Сысоева Ксения</t>
  </si>
  <si>
    <t>Афанасьева Анастасия</t>
  </si>
  <si>
    <t>Каркина Елена</t>
  </si>
  <si>
    <t>Оходова П</t>
  </si>
  <si>
    <t>Вековшинина Диана</t>
  </si>
  <si>
    <t>ЮНОШИ 800 м</t>
  </si>
  <si>
    <t>Алексеев Евгений</t>
  </si>
  <si>
    <t>Антонов Александр</t>
  </si>
  <si>
    <t>Пухальский Максим</t>
  </si>
  <si>
    <t>Исаев Данил</t>
  </si>
  <si>
    <t>Грязнов Леонид</t>
  </si>
  <si>
    <t>Наумов Сергей</t>
  </si>
  <si>
    <t>Лаас Данил</t>
  </si>
  <si>
    <t>Валов Никита</t>
  </si>
  <si>
    <t>Сагитов Кирилл</t>
  </si>
  <si>
    <t>Бердников Олег</t>
  </si>
  <si>
    <t>Ануфриев Сергей</t>
  </si>
  <si>
    <t>Овсянников Федор</t>
  </si>
  <si>
    <t>Черняев Матвей</t>
  </si>
  <si>
    <t>Погадаев Владислав</t>
  </si>
  <si>
    <t xml:space="preserve">Усольцев Константин </t>
  </si>
  <si>
    <t>Белоусов Евгений</t>
  </si>
  <si>
    <t>ДЕВУШКИ 200 м</t>
  </si>
  <si>
    <t>ЮНОШИ 200 м</t>
  </si>
  <si>
    <t>Долгих Ольга</t>
  </si>
  <si>
    <t>Вараксина Виктория</t>
  </si>
  <si>
    <t>Мотовилова Алена</t>
  </si>
  <si>
    <t>Тагильцева Виктория</t>
  </si>
  <si>
    <t>Тетерина Екатерина</t>
  </si>
  <si>
    <t>Мыльникова Дарья</t>
  </si>
  <si>
    <t>Тендитник Яна</t>
  </si>
  <si>
    <t>Ефимова Екатерина</t>
  </si>
  <si>
    <t>Константинова В</t>
  </si>
  <si>
    <t>Бабицына Анастасия</t>
  </si>
  <si>
    <t>Садырав Оскар</t>
  </si>
  <si>
    <t>Зырянов Сергей</t>
  </si>
  <si>
    <t>Усуров Кирилл</t>
  </si>
  <si>
    <t>Кадыков Александр</t>
  </si>
  <si>
    <t>Усманов Сергей</t>
  </si>
  <si>
    <t xml:space="preserve">Курицын Евгений </t>
  </si>
  <si>
    <t>Федоров Даниил</t>
  </si>
  <si>
    <t>Вавилов Никита</t>
  </si>
  <si>
    <t>Григорьев Валерий</t>
  </si>
  <si>
    <t>Федоров Сергей</t>
  </si>
  <si>
    <t>Лайтер Юрий</t>
  </si>
  <si>
    <t>Полуяхтов Михаил</t>
  </si>
  <si>
    <t>Исаев Александр</t>
  </si>
  <si>
    <t>Исаков Роман</t>
  </si>
  <si>
    <t>Кузнецов Кирилл</t>
  </si>
  <si>
    <t>Устюжанин Данил</t>
  </si>
  <si>
    <t>Радищев Юрий</t>
  </si>
  <si>
    <t xml:space="preserve">                                        стадион " Энергетик"</t>
  </si>
  <si>
    <t>ПРЫЖКИ В ДЛИНУ С РАЗБЕГА</t>
  </si>
  <si>
    <t>Кисматов Сергей</t>
  </si>
  <si>
    <t>Павлинин Денис</t>
  </si>
  <si>
    <t>Анциферов Александр</t>
  </si>
  <si>
    <t>Басалаев Влад</t>
  </si>
  <si>
    <t>Сафаров Санан</t>
  </si>
  <si>
    <t>Тарских Алексей</t>
  </si>
  <si>
    <t>Коробоцын Павел</t>
  </si>
  <si>
    <t>Моисеев Алексей</t>
  </si>
  <si>
    <t>Устюжинан Данил</t>
  </si>
  <si>
    <t>Гончаров Евгений</t>
  </si>
  <si>
    <t xml:space="preserve">Удинцев Никита </t>
  </si>
  <si>
    <t>Бардюгова Наталья</t>
  </si>
  <si>
    <t>Тагильцева Анастасия</t>
  </si>
  <si>
    <t>Лексина Арина</t>
  </si>
  <si>
    <t>Хамикова Екатерина</t>
  </si>
  <si>
    <t>Забегаева Полина</t>
  </si>
  <si>
    <t>спортивный судья 1 КК</t>
  </si>
  <si>
    <t>Главный судья соревнований,</t>
  </si>
  <si>
    <t>спортивный судья ВК</t>
  </si>
  <si>
    <t>Главный секретарь соревнований,</t>
  </si>
  <si>
    <t xml:space="preserve">     Первенства города по лёгкой атлетике</t>
  </si>
  <si>
    <t xml:space="preserve">                                                стадион " Энергетик"</t>
  </si>
  <si>
    <t xml:space="preserve">                                                   стадион " Энергетик"</t>
  </si>
  <si>
    <t>Протянова Е</t>
  </si>
  <si>
    <t>Место</t>
  </si>
  <si>
    <t>н/я</t>
  </si>
  <si>
    <t>17,0</t>
  </si>
  <si>
    <t>16,0</t>
  </si>
  <si>
    <t>Онегова Екатерина</t>
  </si>
  <si>
    <t>13,1</t>
  </si>
  <si>
    <t>13,6</t>
  </si>
  <si>
    <t>14,6</t>
  </si>
  <si>
    <t>12,8</t>
  </si>
  <si>
    <t>13,4</t>
  </si>
  <si>
    <t>12,7</t>
  </si>
  <si>
    <t>13,7</t>
  </si>
  <si>
    <t>14,0</t>
  </si>
  <si>
    <t>13,0</t>
  </si>
  <si>
    <t>13,3</t>
  </si>
  <si>
    <t>12,9</t>
  </si>
  <si>
    <t xml:space="preserve">в/к 12,2 </t>
  </si>
  <si>
    <t>14,2</t>
  </si>
  <si>
    <t>14,1</t>
  </si>
  <si>
    <t>14,4</t>
  </si>
  <si>
    <t>14,3</t>
  </si>
  <si>
    <t>12,6</t>
  </si>
  <si>
    <t>13,2</t>
  </si>
  <si>
    <t>12,4</t>
  </si>
  <si>
    <t>12,2</t>
  </si>
  <si>
    <t>1.27,6</t>
  </si>
  <si>
    <t>1.25,6</t>
  </si>
  <si>
    <t>1.08,0</t>
  </si>
  <si>
    <t>Полянская Ульяна</t>
  </si>
  <si>
    <t>1.27,4</t>
  </si>
  <si>
    <t>1.09,2</t>
  </si>
  <si>
    <t>1.22,0</t>
  </si>
  <si>
    <t>1.07,7</t>
  </si>
  <si>
    <t>1.16,7</t>
  </si>
  <si>
    <t>1.36,0</t>
  </si>
  <si>
    <t>1.03,6</t>
  </si>
  <si>
    <t>1.21,9</t>
  </si>
  <si>
    <t>1.13,2</t>
  </si>
  <si>
    <t xml:space="preserve"> Фамилия Имя</t>
  </si>
  <si>
    <t>1.10,6</t>
  </si>
  <si>
    <t>1.06,1</t>
  </si>
  <si>
    <t>1.07,2</t>
  </si>
  <si>
    <t>1.14,3</t>
  </si>
  <si>
    <t>1.00,0</t>
  </si>
  <si>
    <t>1.01,7</t>
  </si>
  <si>
    <t>0.59,1</t>
  </si>
  <si>
    <t>0.59,6</t>
  </si>
  <si>
    <t>сошел</t>
  </si>
  <si>
    <t>1.06,8</t>
  </si>
  <si>
    <t>0.57,9</t>
  </si>
  <si>
    <t>1.04,6</t>
  </si>
  <si>
    <t>0.58,8</t>
  </si>
  <si>
    <t>0.59,4</t>
  </si>
  <si>
    <t>0.59,0</t>
  </si>
  <si>
    <t>Бенасик Данил</t>
  </si>
  <si>
    <t>0.52,0</t>
  </si>
  <si>
    <t>1.02,7</t>
  </si>
  <si>
    <t>0.59,7</t>
  </si>
  <si>
    <t>1.02,9</t>
  </si>
  <si>
    <t>3.16,1</t>
  </si>
  <si>
    <t>3.07,7</t>
  </si>
  <si>
    <t>3.09,0</t>
  </si>
  <si>
    <t>3.19,6</t>
  </si>
  <si>
    <t>3.09,3</t>
  </si>
  <si>
    <t>3.18,2</t>
  </si>
  <si>
    <t>2.29,4</t>
  </si>
  <si>
    <t>3.27,1</t>
  </si>
  <si>
    <t>3.36,5</t>
  </si>
  <si>
    <t>Фамилия  Имя</t>
  </si>
  <si>
    <t>2.23,4</t>
  </si>
  <si>
    <t>2.37,7</t>
  </si>
  <si>
    <t>2.27,2</t>
  </si>
  <si>
    <t>2.19,0</t>
  </si>
  <si>
    <t>2.42,4</t>
  </si>
  <si>
    <t>2.31,9</t>
  </si>
  <si>
    <t>2.45,6</t>
  </si>
  <si>
    <t>2.45,0</t>
  </si>
  <si>
    <t>2.21,9</t>
  </si>
  <si>
    <t>2.29,1</t>
  </si>
  <si>
    <t>2.16,3</t>
  </si>
  <si>
    <t>2.38,6</t>
  </si>
  <si>
    <t>2.26,8</t>
  </si>
  <si>
    <t>2.14,9</t>
  </si>
  <si>
    <t>2.24,0</t>
  </si>
  <si>
    <t>38,9</t>
  </si>
  <si>
    <t>Протянова Марина</t>
  </si>
  <si>
    <t>34,7</t>
  </si>
  <si>
    <t>36,7</t>
  </si>
  <si>
    <t>36,6</t>
  </si>
  <si>
    <t>Шикшеева Валерия</t>
  </si>
  <si>
    <t>32,7</t>
  </si>
  <si>
    <t>37,6</t>
  </si>
  <si>
    <t>33,9</t>
  </si>
  <si>
    <t>Харламова Яна</t>
  </si>
  <si>
    <t>в/к 29,2</t>
  </si>
  <si>
    <t>33,0</t>
  </si>
  <si>
    <t>30,3</t>
  </si>
  <si>
    <t>27,9</t>
  </si>
  <si>
    <t>34,2</t>
  </si>
  <si>
    <t>30,6</t>
  </si>
  <si>
    <t>29,6</t>
  </si>
  <si>
    <t>27,1</t>
  </si>
  <si>
    <t>31,1</t>
  </si>
  <si>
    <t>28,1</t>
  </si>
  <si>
    <t>30,4</t>
  </si>
  <si>
    <t>28,7</t>
  </si>
  <si>
    <t>Печенёв Данил</t>
  </si>
  <si>
    <t>28,4</t>
  </si>
  <si>
    <t>28,6</t>
  </si>
  <si>
    <t>Поздеев Сергей</t>
  </si>
  <si>
    <t>27,8</t>
  </si>
  <si>
    <t>28,5</t>
  </si>
  <si>
    <t>26,2</t>
  </si>
  <si>
    <t>28,0</t>
  </si>
  <si>
    <t>26,4</t>
  </si>
  <si>
    <t>24,3</t>
  </si>
  <si>
    <t>26,0</t>
  </si>
  <si>
    <t>23,7</t>
  </si>
  <si>
    <t>в/к 24,9</t>
  </si>
  <si>
    <t>1.01,6</t>
  </si>
  <si>
    <t>0.58,2</t>
  </si>
  <si>
    <t>1.02,4</t>
  </si>
  <si>
    <t>1.02,2</t>
  </si>
  <si>
    <t>Результат</t>
  </si>
  <si>
    <t>459</t>
  </si>
  <si>
    <t>542</t>
  </si>
  <si>
    <t>470</t>
  </si>
  <si>
    <t>451</t>
  </si>
  <si>
    <t>423</t>
  </si>
  <si>
    <t>413</t>
  </si>
  <si>
    <t>474</t>
  </si>
  <si>
    <t>Ромашов Михаил</t>
  </si>
  <si>
    <t>435</t>
  </si>
  <si>
    <t>464</t>
  </si>
  <si>
    <t>421</t>
  </si>
  <si>
    <t>461</t>
  </si>
  <si>
    <t>512</t>
  </si>
  <si>
    <t>554</t>
  </si>
  <si>
    <t>446</t>
  </si>
  <si>
    <t>483</t>
  </si>
  <si>
    <t>492</t>
  </si>
  <si>
    <t>449</t>
  </si>
  <si>
    <t>325</t>
  </si>
  <si>
    <t>296</t>
  </si>
  <si>
    <t>Константинова Влада</t>
  </si>
  <si>
    <t>372</t>
  </si>
  <si>
    <t>320</t>
  </si>
  <si>
    <t>350</t>
  </si>
  <si>
    <t>349</t>
  </si>
  <si>
    <t>283</t>
  </si>
  <si>
    <t>316</t>
  </si>
  <si>
    <t>345</t>
  </si>
  <si>
    <t>408</t>
  </si>
  <si>
    <t>428</t>
  </si>
  <si>
    <t>346</t>
  </si>
  <si>
    <t xml:space="preserve">              Горланов И.А.</t>
  </si>
  <si>
    <t>Васькова Дарья</t>
  </si>
  <si>
    <t xml:space="preserve">        Горланов И.А.</t>
  </si>
  <si>
    <t xml:space="preserve"> Хлобыстова В.Д.</t>
  </si>
  <si>
    <t xml:space="preserve">              Хлобыстова В.Д.</t>
  </si>
  <si>
    <t>Командная ведомость первенства города по легкой атлетике среди студентов учебных заведений 2019 года.</t>
  </si>
  <si>
    <t>ЮНОШИ</t>
  </si>
  <si>
    <t>100 м</t>
  </si>
  <si>
    <t>200 м</t>
  </si>
  <si>
    <t>400 м</t>
  </si>
  <si>
    <t>800 м</t>
  </si>
  <si>
    <t>длина</t>
  </si>
  <si>
    <t>эстафета</t>
  </si>
  <si>
    <t>всего</t>
  </si>
  <si>
    <t>МедКолледж</t>
  </si>
  <si>
    <t>КУТММ</t>
  </si>
  <si>
    <t>ДЕВУШКИ</t>
  </si>
  <si>
    <t>1</t>
  </si>
  <si>
    <t>2</t>
  </si>
  <si>
    <t>н/з</t>
  </si>
  <si>
    <t>4</t>
  </si>
  <si>
    <t>3</t>
  </si>
  <si>
    <t xml:space="preserve">Главный судья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</si>
</sst>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8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28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4"/>
      <color theme="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/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6" fillId="0" borderId="1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/>
    <xf numFmtId="0" fontId="6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20" fontId="7" fillId="0" borderId="0" xfId="0" applyNumberFormat="1" applyFont="1"/>
    <xf numFmtId="0" fontId="8" fillId="0" borderId="0" xfId="0" applyFont="1"/>
    <xf numFmtId="0" fontId="7" fillId="0" borderId="0" xfId="0" applyFont="1"/>
    <xf numFmtId="0" fontId="3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49" fontId="0" fillId="0" borderId="0" xfId="0" applyNumberFormat="1"/>
    <xf numFmtId="49" fontId="3" fillId="0" borderId="1" xfId="0" applyNumberFormat="1" applyFont="1" applyBorder="1" applyAlignment="1">
      <alignment horizontal="center"/>
    </xf>
    <xf numFmtId="0" fontId="4" fillId="0" borderId="0" xfId="0" applyFont="1" applyBorder="1"/>
    <xf numFmtId="0" fontId="4" fillId="0" borderId="0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/>
    <xf numFmtId="0" fontId="4" fillId="0" borderId="0" xfId="0" applyFont="1" applyAlignment="1"/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7" fillId="0" borderId="0" xfId="0" applyFont="1" applyAlignment="1">
      <alignment horizontal="center" vertical="top"/>
    </xf>
    <xf numFmtId="0" fontId="10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49" fontId="1" fillId="0" borderId="0" xfId="0" applyNumberFormat="1" applyFont="1" applyFill="1" applyBorder="1" applyAlignment="1">
      <alignment horizontal="center"/>
    </xf>
    <xf numFmtId="49" fontId="1" fillId="0" borderId="0" xfId="0" applyNumberFormat="1" applyFont="1"/>
    <xf numFmtId="49" fontId="10" fillId="0" borderId="1" xfId="0" applyNumberFormat="1" applyFont="1" applyBorder="1" applyAlignment="1">
      <alignment horizontal="center"/>
    </xf>
    <xf numFmtId="49" fontId="1" fillId="0" borderId="1" xfId="0" applyNumberFormat="1" applyFont="1" applyFill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49" fontId="1" fillId="0" borderId="0" xfId="0" applyNumberFormat="1" applyFont="1" applyBorder="1" applyAlignment="1">
      <alignment horizontal="center"/>
    </xf>
    <xf numFmtId="49" fontId="0" fillId="0" borderId="0" xfId="0" applyNumberFormat="1" applyBorder="1"/>
    <xf numFmtId="49" fontId="0" fillId="0" borderId="1" xfId="0" applyNumberFormat="1" applyBorder="1"/>
    <xf numFmtId="49" fontId="1" fillId="0" borderId="0" xfId="0" applyNumberFormat="1" applyFont="1" applyAlignment="1">
      <alignment horizontal="center"/>
    </xf>
    <xf numFmtId="49" fontId="1" fillId="0" borderId="0" xfId="0" applyNumberFormat="1" applyFont="1" applyBorder="1"/>
    <xf numFmtId="49" fontId="2" fillId="0" borderId="0" xfId="0" applyNumberFormat="1" applyFont="1" applyAlignment="1"/>
    <xf numFmtId="49" fontId="1" fillId="0" borderId="1" xfId="0" applyNumberFormat="1" applyFont="1" applyBorder="1"/>
    <xf numFmtId="49" fontId="3" fillId="0" borderId="1" xfId="0" applyNumberFormat="1" applyFont="1" applyFill="1" applyBorder="1" applyAlignment="1">
      <alignment horizontal="center"/>
    </xf>
    <xf numFmtId="0" fontId="12" fillId="0" borderId="0" xfId="0" applyFont="1"/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49" fontId="5" fillId="0" borderId="1" xfId="0" applyNumberFormat="1" applyFont="1" applyBorder="1" applyAlignment="1">
      <alignment horizontal="center"/>
    </xf>
    <xf numFmtId="49" fontId="5" fillId="0" borderId="0" xfId="0" applyNumberFormat="1" applyFont="1" applyBorder="1" applyAlignment="1">
      <alignment horizontal="center"/>
    </xf>
    <xf numFmtId="49" fontId="4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13" fillId="0" borderId="0" xfId="0" applyFont="1" applyBorder="1"/>
    <xf numFmtId="0" fontId="14" fillId="0" borderId="0" xfId="0" applyFont="1"/>
    <xf numFmtId="49" fontId="14" fillId="0" borderId="0" xfId="0" applyNumberFormat="1" applyFont="1"/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/>
    <xf numFmtId="0" fontId="16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/>
    </xf>
    <xf numFmtId="49" fontId="16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6" fillId="0" borderId="3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11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15" fillId="0" borderId="0" xfId="0" applyFont="1" applyAlignment="1">
      <alignment horizont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I68"/>
  <sheetViews>
    <sheetView topLeftCell="A50" zoomScale="148" zoomScaleNormal="148" workbookViewId="0">
      <selection activeCell="I62" sqref="I62"/>
    </sheetView>
  </sheetViews>
  <sheetFormatPr defaultRowHeight="15" x14ac:dyDescent="0.25"/>
  <cols>
    <col min="1" max="1" width="9.140625" customWidth="1"/>
    <col min="2" max="2" width="23.140625" customWidth="1"/>
    <col min="3" max="3" width="11.5703125" customWidth="1"/>
    <col min="4" max="4" width="13.5703125" customWidth="1"/>
    <col min="5" max="5" width="8.85546875" customWidth="1"/>
    <col min="6" max="6" width="12.7109375" style="40" customWidth="1"/>
    <col min="7" max="7" width="8.85546875" style="23"/>
    <col min="8" max="8" width="5.5703125" customWidth="1"/>
  </cols>
  <sheetData>
    <row r="1" spans="1:7" x14ac:dyDescent="0.25">
      <c r="A1" s="10"/>
      <c r="B1" s="11"/>
      <c r="C1" s="10"/>
      <c r="D1" s="10"/>
      <c r="E1" s="10"/>
      <c r="F1" s="39"/>
      <c r="G1" s="45"/>
    </row>
    <row r="2" spans="1:7" ht="19.5" customHeight="1" x14ac:dyDescent="0.3">
      <c r="A2" s="2"/>
      <c r="B2" s="71" t="s">
        <v>18</v>
      </c>
      <c r="C2" s="71"/>
      <c r="D2" s="71"/>
      <c r="E2" s="71"/>
      <c r="F2" s="71"/>
    </row>
    <row r="3" spans="1:7" ht="19.5" customHeight="1" x14ac:dyDescent="0.3">
      <c r="B3" s="71" t="s">
        <v>19</v>
      </c>
      <c r="C3" s="71"/>
      <c r="D3" s="71"/>
      <c r="E3" s="71"/>
      <c r="F3" s="71"/>
    </row>
    <row r="4" spans="1:7" ht="19.5" customHeight="1" x14ac:dyDescent="0.3">
      <c r="A4" s="2"/>
      <c r="B4" s="71" t="s">
        <v>20</v>
      </c>
      <c r="C4" s="71"/>
      <c r="D4" s="71"/>
      <c r="E4" s="71"/>
      <c r="F4" s="71"/>
    </row>
    <row r="5" spans="1:7" ht="7.5" hidden="1" customHeight="1" x14ac:dyDescent="0.3">
      <c r="A5" s="2"/>
      <c r="B5" s="4"/>
      <c r="C5" s="4"/>
      <c r="D5" s="4"/>
      <c r="E5" s="4"/>
    </row>
    <row r="6" spans="1:7" ht="18.75" customHeight="1" x14ac:dyDescent="0.25">
      <c r="A6" s="70" t="s">
        <v>44</v>
      </c>
      <c r="B6" s="70"/>
      <c r="C6" s="75" t="s">
        <v>21</v>
      </c>
      <c r="D6" s="75"/>
      <c r="E6" s="75"/>
      <c r="F6" s="75"/>
      <c r="G6" s="75"/>
    </row>
    <row r="7" spans="1:7" ht="15.75" x14ac:dyDescent="0.25">
      <c r="B7" s="2"/>
      <c r="C7" s="74" t="s">
        <v>45</v>
      </c>
      <c r="D7" s="74"/>
      <c r="E7" s="2"/>
    </row>
    <row r="8" spans="1:7" ht="18.75" x14ac:dyDescent="0.3">
      <c r="A8" s="72"/>
      <c r="B8" s="73"/>
      <c r="C8" s="72"/>
      <c r="D8" s="72"/>
    </row>
    <row r="9" spans="1:7" x14ac:dyDescent="0.25">
      <c r="A9" s="37" t="s">
        <v>210</v>
      </c>
      <c r="B9" s="37" t="s">
        <v>0</v>
      </c>
      <c r="C9" s="37" t="s">
        <v>27</v>
      </c>
      <c r="D9" s="37" t="s">
        <v>3</v>
      </c>
      <c r="E9" s="37" t="s">
        <v>1</v>
      </c>
      <c r="F9" s="41" t="s">
        <v>2</v>
      </c>
      <c r="G9" s="41" t="s">
        <v>9</v>
      </c>
    </row>
    <row r="10" spans="1:7" ht="15" customHeight="1" x14ac:dyDescent="0.25">
      <c r="A10" s="7">
        <v>1</v>
      </c>
      <c r="B10" s="8" t="s">
        <v>53</v>
      </c>
      <c r="C10" s="7">
        <v>2001</v>
      </c>
      <c r="D10" s="7" t="s">
        <v>23</v>
      </c>
      <c r="E10" s="7">
        <v>1</v>
      </c>
      <c r="F10" s="42">
        <v>13.9</v>
      </c>
      <c r="G10" s="43">
        <v>13.6</v>
      </c>
    </row>
    <row r="11" spans="1:7" ht="20.100000000000001" customHeight="1" x14ac:dyDescent="0.25">
      <c r="A11" s="7">
        <v>2</v>
      </c>
      <c r="B11" s="8" t="s">
        <v>50</v>
      </c>
      <c r="C11" s="7">
        <v>2001</v>
      </c>
      <c r="D11" s="7" t="s">
        <v>23</v>
      </c>
      <c r="E11" s="7">
        <v>2</v>
      </c>
      <c r="F11" s="42">
        <v>14.9</v>
      </c>
      <c r="G11" s="43">
        <v>14.9</v>
      </c>
    </row>
    <row r="12" spans="1:7" ht="20.100000000000001" customHeight="1" x14ac:dyDescent="0.25">
      <c r="A12" s="7">
        <v>3</v>
      </c>
      <c r="B12" s="8" t="s">
        <v>214</v>
      </c>
      <c r="C12" s="7">
        <v>2002</v>
      </c>
      <c r="D12" s="7" t="s">
        <v>55</v>
      </c>
      <c r="E12" s="7">
        <v>107</v>
      </c>
      <c r="F12" s="42">
        <v>16.100000000000001</v>
      </c>
      <c r="G12" s="43">
        <v>15.7</v>
      </c>
    </row>
    <row r="13" spans="1:7" ht="20.100000000000001" customHeight="1" x14ac:dyDescent="0.25">
      <c r="A13" s="7">
        <v>4</v>
      </c>
      <c r="B13" s="8" t="s">
        <v>57</v>
      </c>
      <c r="C13" s="7"/>
      <c r="D13" s="7" t="s">
        <v>24</v>
      </c>
      <c r="E13" s="7">
        <v>40</v>
      </c>
      <c r="F13" s="43">
        <v>16.100000000000001</v>
      </c>
      <c r="G13" s="43">
        <v>16.2</v>
      </c>
    </row>
    <row r="14" spans="1:7" ht="20.100000000000001" customHeight="1" x14ac:dyDescent="0.25">
      <c r="A14" s="7">
        <v>5</v>
      </c>
      <c r="B14" s="8" t="s">
        <v>49</v>
      </c>
      <c r="C14" s="7"/>
      <c r="D14" s="7" t="s">
        <v>24</v>
      </c>
      <c r="E14" s="7">
        <v>41</v>
      </c>
      <c r="F14" s="42">
        <v>16.3</v>
      </c>
      <c r="G14" s="43">
        <v>16.5</v>
      </c>
    </row>
    <row r="15" spans="1:7" ht="20.100000000000001" customHeight="1" x14ac:dyDescent="0.25">
      <c r="A15" s="7">
        <v>6</v>
      </c>
      <c r="B15" s="8" t="s">
        <v>58</v>
      </c>
      <c r="C15" s="7"/>
      <c r="D15" s="7" t="s">
        <v>24</v>
      </c>
      <c r="E15" s="7">
        <v>44</v>
      </c>
      <c r="F15" s="42" t="s">
        <v>213</v>
      </c>
      <c r="G15" s="43" t="s">
        <v>213</v>
      </c>
    </row>
    <row r="16" spans="1:7" ht="20.100000000000001" customHeight="1" x14ac:dyDescent="0.25">
      <c r="A16" s="7">
        <v>7</v>
      </c>
      <c r="B16" s="8" t="s">
        <v>60</v>
      </c>
      <c r="C16" s="7">
        <v>2002</v>
      </c>
      <c r="D16" s="7" t="s">
        <v>55</v>
      </c>
      <c r="E16" s="7">
        <v>109</v>
      </c>
      <c r="F16" s="43">
        <v>16.399999999999999</v>
      </c>
      <c r="G16" s="46"/>
    </row>
    <row r="17" spans="1:7" ht="20.100000000000001" customHeight="1" x14ac:dyDescent="0.25">
      <c r="A17" s="7">
        <v>8</v>
      </c>
      <c r="B17" s="8" t="s">
        <v>47</v>
      </c>
      <c r="C17" s="7"/>
      <c r="D17" s="7" t="s">
        <v>48</v>
      </c>
      <c r="E17" s="7">
        <v>65</v>
      </c>
      <c r="F17" s="43">
        <v>16.7</v>
      </c>
      <c r="G17" s="46"/>
    </row>
    <row r="18" spans="1:7" ht="20.100000000000001" customHeight="1" x14ac:dyDescent="0.25">
      <c r="A18" s="7">
        <v>9</v>
      </c>
      <c r="B18" s="8" t="s">
        <v>51</v>
      </c>
      <c r="C18" s="7"/>
      <c r="D18" s="18" t="s">
        <v>48</v>
      </c>
      <c r="E18" s="7">
        <v>64</v>
      </c>
      <c r="F18" s="42">
        <v>16.899999999999999</v>
      </c>
      <c r="G18" s="46"/>
    </row>
    <row r="19" spans="1:7" ht="20.100000000000001" customHeight="1" x14ac:dyDescent="0.25">
      <c r="A19" s="7">
        <v>10</v>
      </c>
      <c r="B19" s="8" t="s">
        <v>54</v>
      </c>
      <c r="C19" s="7">
        <v>2000</v>
      </c>
      <c r="D19" s="7" t="s">
        <v>55</v>
      </c>
      <c r="E19" s="7">
        <v>110</v>
      </c>
      <c r="F19" s="43">
        <v>17.399999999999999</v>
      </c>
      <c r="G19" s="46"/>
    </row>
    <row r="20" spans="1:7" ht="20.100000000000001" customHeight="1" x14ac:dyDescent="0.25">
      <c r="A20" s="7">
        <v>11</v>
      </c>
      <c r="B20" s="8" t="s">
        <v>59</v>
      </c>
      <c r="C20" s="7"/>
      <c r="D20" s="7" t="s">
        <v>48</v>
      </c>
      <c r="E20" s="7">
        <v>63</v>
      </c>
      <c r="F20" s="43">
        <v>17.600000000000001</v>
      </c>
      <c r="G20" s="46"/>
    </row>
    <row r="21" spans="1:7" ht="15" customHeight="1" x14ac:dyDescent="0.25">
      <c r="A21" s="7">
        <v>12</v>
      </c>
      <c r="B21" s="8" t="s">
        <v>52</v>
      </c>
      <c r="C21" s="7"/>
      <c r="D21" s="7" t="s">
        <v>24</v>
      </c>
      <c r="E21" s="7">
        <v>43</v>
      </c>
      <c r="F21" s="42">
        <v>17.8</v>
      </c>
      <c r="G21" s="46"/>
    </row>
    <row r="22" spans="1:7" ht="20.100000000000001" customHeight="1" x14ac:dyDescent="0.25">
      <c r="A22" s="7">
        <v>13</v>
      </c>
      <c r="B22" s="8" t="s">
        <v>63</v>
      </c>
      <c r="C22" s="7"/>
      <c r="D22" s="7" t="s">
        <v>48</v>
      </c>
      <c r="E22" s="7">
        <v>66</v>
      </c>
      <c r="F22" s="42" t="s">
        <v>212</v>
      </c>
      <c r="G22" s="46"/>
    </row>
    <row r="23" spans="1:7" ht="20.100000000000001" customHeight="1" x14ac:dyDescent="0.25">
      <c r="A23" s="7"/>
      <c r="B23" s="8" t="s">
        <v>46</v>
      </c>
      <c r="C23" s="7">
        <v>2001</v>
      </c>
      <c r="D23" s="7" t="s">
        <v>22</v>
      </c>
      <c r="E23" s="7">
        <v>118</v>
      </c>
      <c r="F23" s="43" t="s">
        <v>211</v>
      </c>
      <c r="G23" s="46"/>
    </row>
    <row r="24" spans="1:7" ht="20.100000000000001" customHeight="1" x14ac:dyDescent="0.25">
      <c r="A24" s="7"/>
      <c r="B24" s="8" t="s">
        <v>39</v>
      </c>
      <c r="C24" s="7"/>
      <c r="D24" s="7" t="s">
        <v>48</v>
      </c>
      <c r="E24" s="7">
        <v>61</v>
      </c>
      <c r="F24" s="42" t="s">
        <v>211</v>
      </c>
      <c r="G24" s="46"/>
    </row>
    <row r="25" spans="1:7" ht="20.100000000000001" customHeight="1" x14ac:dyDescent="0.25">
      <c r="A25" s="7"/>
      <c r="B25" s="8" t="s">
        <v>56</v>
      </c>
      <c r="C25" s="7">
        <v>2001</v>
      </c>
      <c r="D25" s="7" t="s">
        <v>22</v>
      </c>
      <c r="E25" s="7">
        <v>114</v>
      </c>
      <c r="F25" s="42" t="s">
        <v>211</v>
      </c>
      <c r="G25" s="46"/>
    </row>
    <row r="26" spans="1:7" ht="20.100000000000001" customHeight="1" x14ac:dyDescent="0.25">
      <c r="A26" s="7"/>
      <c r="B26" s="8" t="s">
        <v>61</v>
      </c>
      <c r="C26" s="7">
        <v>2002</v>
      </c>
      <c r="D26" s="7" t="s">
        <v>22</v>
      </c>
      <c r="E26" s="7">
        <v>117</v>
      </c>
      <c r="F26" s="42" t="s">
        <v>211</v>
      </c>
      <c r="G26" s="46"/>
    </row>
    <row r="27" spans="1:7" ht="15" customHeight="1" x14ac:dyDescent="0.25">
      <c r="A27" s="7"/>
      <c r="B27" s="8" t="s">
        <v>30</v>
      </c>
      <c r="C27" s="7"/>
      <c r="D27" s="7" t="s">
        <v>48</v>
      </c>
      <c r="E27" s="7">
        <v>62</v>
      </c>
      <c r="F27" s="42" t="s">
        <v>211</v>
      </c>
      <c r="G27" s="46"/>
    </row>
    <row r="28" spans="1:7" ht="15" customHeight="1" x14ac:dyDescent="0.25">
      <c r="A28" s="37"/>
      <c r="B28" s="8" t="s">
        <v>62</v>
      </c>
      <c r="C28" s="7">
        <v>2000</v>
      </c>
      <c r="D28" s="7" t="s">
        <v>22</v>
      </c>
      <c r="E28" s="7">
        <v>116</v>
      </c>
      <c r="F28" s="43" t="s">
        <v>211</v>
      </c>
      <c r="G28" s="41"/>
    </row>
    <row r="29" spans="1:7" ht="20.100000000000001" customHeight="1" x14ac:dyDescent="0.25">
      <c r="A29" s="7"/>
      <c r="B29" s="8" t="s">
        <v>157</v>
      </c>
      <c r="C29" s="7">
        <v>2002</v>
      </c>
      <c r="D29" s="7" t="s">
        <v>22</v>
      </c>
      <c r="E29" s="7">
        <v>112</v>
      </c>
      <c r="F29" s="42" t="s">
        <v>211</v>
      </c>
      <c r="G29" s="46"/>
    </row>
    <row r="30" spans="1:7" ht="46.15" customHeight="1" x14ac:dyDescent="0.25">
      <c r="B30" s="2"/>
      <c r="C30" s="74" t="s">
        <v>64</v>
      </c>
      <c r="D30" s="74"/>
      <c r="E30" s="2"/>
    </row>
    <row r="31" spans="1:7" ht="18.75" x14ac:dyDescent="0.3">
      <c r="A31" s="72"/>
      <c r="B31" s="73"/>
      <c r="C31" s="72"/>
      <c r="D31" s="72"/>
    </row>
    <row r="32" spans="1:7" x14ac:dyDescent="0.25">
      <c r="A32" s="37" t="s">
        <v>210</v>
      </c>
      <c r="B32" s="37" t="s">
        <v>0</v>
      </c>
      <c r="C32" s="37" t="s">
        <v>27</v>
      </c>
      <c r="D32" s="37" t="s">
        <v>3</v>
      </c>
      <c r="E32" s="37" t="s">
        <v>1</v>
      </c>
      <c r="F32" s="41" t="s">
        <v>2</v>
      </c>
      <c r="G32" s="41" t="s">
        <v>9</v>
      </c>
    </row>
    <row r="33" spans="1:7" ht="20.100000000000001" customHeight="1" x14ac:dyDescent="0.25">
      <c r="A33" s="7">
        <v>1</v>
      </c>
      <c r="B33" s="8" t="s">
        <v>68</v>
      </c>
      <c r="C33" s="7"/>
      <c r="D33" s="7" t="s">
        <v>24</v>
      </c>
      <c r="E33" s="7">
        <v>60</v>
      </c>
      <c r="F33" s="42" t="s">
        <v>218</v>
      </c>
      <c r="G33" s="43" t="s">
        <v>234</v>
      </c>
    </row>
    <row r="34" spans="1:7" ht="20.100000000000001" customHeight="1" x14ac:dyDescent="0.25">
      <c r="A34" s="7">
        <v>2</v>
      </c>
      <c r="B34" s="8" t="s">
        <v>88</v>
      </c>
      <c r="C34" s="7"/>
      <c r="D34" s="7" t="s">
        <v>48</v>
      </c>
      <c r="E34" s="7">
        <v>82</v>
      </c>
      <c r="F34" s="42" t="s">
        <v>231</v>
      </c>
      <c r="G34" s="43" t="s">
        <v>233</v>
      </c>
    </row>
    <row r="35" spans="1:7" ht="20.100000000000001" customHeight="1" x14ac:dyDescent="0.25">
      <c r="A35" s="7">
        <v>3</v>
      </c>
      <c r="B35" s="8" t="s">
        <v>71</v>
      </c>
      <c r="C35" s="7"/>
      <c r="D35" s="7" t="s">
        <v>48</v>
      </c>
      <c r="E35" s="7">
        <v>85</v>
      </c>
      <c r="F35" s="43" t="s">
        <v>220</v>
      </c>
      <c r="G35" s="43" t="s">
        <v>233</v>
      </c>
    </row>
    <row r="36" spans="1:7" ht="20.100000000000001" customHeight="1" x14ac:dyDescent="0.25">
      <c r="A36" s="7">
        <v>4</v>
      </c>
      <c r="B36" s="8" t="s">
        <v>76</v>
      </c>
      <c r="C36" s="7">
        <v>2001</v>
      </c>
      <c r="D36" s="7" t="s">
        <v>22</v>
      </c>
      <c r="E36" s="7">
        <v>130</v>
      </c>
      <c r="F36" s="42" t="s">
        <v>225</v>
      </c>
      <c r="G36" s="43" t="s">
        <v>220</v>
      </c>
    </row>
    <row r="37" spans="1:7" ht="20.100000000000001" customHeight="1" x14ac:dyDescent="0.25">
      <c r="A37" s="7">
        <v>5</v>
      </c>
      <c r="B37" s="8" t="s">
        <v>82</v>
      </c>
      <c r="C37" s="7">
        <v>2002</v>
      </c>
      <c r="D37" s="7" t="s">
        <v>23</v>
      </c>
      <c r="E37" s="7">
        <v>4</v>
      </c>
      <c r="F37" s="42" t="s">
        <v>223</v>
      </c>
      <c r="G37" s="43" t="s">
        <v>218</v>
      </c>
    </row>
    <row r="38" spans="1:7" ht="20.100000000000001" customHeight="1" x14ac:dyDescent="0.25">
      <c r="A38" s="7">
        <v>6</v>
      </c>
      <c r="B38" s="8" t="s">
        <v>73</v>
      </c>
      <c r="C38" s="7">
        <v>2001</v>
      </c>
      <c r="D38" s="7" t="s">
        <v>23</v>
      </c>
      <c r="E38" s="7">
        <v>5</v>
      </c>
      <c r="F38" s="42" t="s">
        <v>223</v>
      </c>
      <c r="G38" s="43" t="s">
        <v>215</v>
      </c>
    </row>
    <row r="39" spans="1:7" ht="20.100000000000001" customHeight="1" x14ac:dyDescent="0.25">
      <c r="A39" s="7">
        <v>7</v>
      </c>
      <c r="B39" s="8" t="s">
        <v>83</v>
      </c>
      <c r="C39" s="7">
        <v>1999</v>
      </c>
      <c r="D39" s="7" t="s">
        <v>22</v>
      </c>
      <c r="E39" s="7">
        <v>144</v>
      </c>
      <c r="F39" s="42" t="s">
        <v>223</v>
      </c>
      <c r="G39" s="43" t="s">
        <v>232</v>
      </c>
    </row>
    <row r="40" spans="1:7" ht="20.100000000000001" customHeight="1" x14ac:dyDescent="0.25">
      <c r="A40" s="7">
        <v>8</v>
      </c>
      <c r="B40" s="8" t="s">
        <v>65</v>
      </c>
      <c r="C40" s="7">
        <v>2001</v>
      </c>
      <c r="D40" s="7" t="s">
        <v>23</v>
      </c>
      <c r="E40" s="7">
        <v>6</v>
      </c>
      <c r="F40" s="43" t="s">
        <v>215</v>
      </c>
      <c r="G40" s="43"/>
    </row>
    <row r="41" spans="1:7" ht="20.100000000000001" customHeight="1" x14ac:dyDescent="0.25">
      <c r="A41" s="7">
        <v>9</v>
      </c>
      <c r="B41" s="8" t="s">
        <v>75</v>
      </c>
      <c r="C41" s="7"/>
      <c r="D41" s="7" t="s">
        <v>48</v>
      </c>
      <c r="E41" s="7">
        <v>79</v>
      </c>
      <c r="F41" s="43" t="s">
        <v>224</v>
      </c>
      <c r="G41" s="43"/>
    </row>
    <row r="42" spans="1:7" ht="20.100000000000001" customHeight="1" x14ac:dyDescent="0.25">
      <c r="A42" s="7">
        <v>10</v>
      </c>
      <c r="B42" s="8" t="s">
        <v>70</v>
      </c>
      <c r="C42" s="7">
        <v>2002</v>
      </c>
      <c r="D42" s="7" t="s">
        <v>26</v>
      </c>
      <c r="E42" s="7">
        <v>147</v>
      </c>
      <c r="F42" s="43" t="s">
        <v>219</v>
      </c>
      <c r="G42" s="43"/>
    </row>
    <row r="43" spans="1:7" ht="20.100000000000001" customHeight="1" x14ac:dyDescent="0.25">
      <c r="A43" s="7">
        <v>11</v>
      </c>
      <c r="B43" s="8" t="s">
        <v>77</v>
      </c>
      <c r="C43" s="7"/>
      <c r="D43" s="7" t="s">
        <v>48</v>
      </c>
      <c r="E43" s="7">
        <v>80</v>
      </c>
      <c r="F43" s="42" t="s">
        <v>219</v>
      </c>
      <c r="G43" s="43"/>
    </row>
    <row r="44" spans="1:7" ht="20.100000000000001" customHeight="1" x14ac:dyDescent="0.25">
      <c r="A44" s="7">
        <v>12</v>
      </c>
      <c r="B44" s="8" t="s">
        <v>87</v>
      </c>
      <c r="C44" s="7">
        <v>2001</v>
      </c>
      <c r="D44" s="7" t="s">
        <v>22</v>
      </c>
      <c r="E44" s="7">
        <v>140</v>
      </c>
      <c r="F44" s="42" t="s">
        <v>219</v>
      </c>
      <c r="G44" s="43"/>
    </row>
    <row r="45" spans="1:7" ht="20.100000000000001" customHeight="1" x14ac:dyDescent="0.25">
      <c r="A45" s="7">
        <v>13</v>
      </c>
      <c r="B45" s="8" t="s">
        <v>66</v>
      </c>
      <c r="C45" s="7"/>
      <c r="D45" s="7" t="s">
        <v>24</v>
      </c>
      <c r="E45" s="7">
        <v>50</v>
      </c>
      <c r="F45" s="43" t="s">
        <v>216</v>
      </c>
      <c r="G45" s="43"/>
    </row>
    <row r="46" spans="1:7" ht="20.100000000000001" customHeight="1" x14ac:dyDescent="0.25">
      <c r="A46" s="7">
        <v>14</v>
      </c>
      <c r="B46" s="8" t="s">
        <v>43</v>
      </c>
      <c r="C46" s="7"/>
      <c r="D46" s="7" t="s">
        <v>24</v>
      </c>
      <c r="E46" s="7">
        <v>59</v>
      </c>
      <c r="F46" s="42" t="s">
        <v>221</v>
      </c>
      <c r="G46" s="43"/>
    </row>
    <row r="47" spans="1:7" ht="15" customHeight="1" x14ac:dyDescent="0.25">
      <c r="A47" s="7">
        <v>15</v>
      </c>
      <c r="B47" s="8" t="s">
        <v>74</v>
      </c>
      <c r="C47" s="7">
        <v>2002</v>
      </c>
      <c r="D47" s="7" t="s">
        <v>23</v>
      </c>
      <c r="E47" s="7">
        <v>3</v>
      </c>
      <c r="F47" s="43" t="s">
        <v>221</v>
      </c>
      <c r="G47" s="43"/>
    </row>
    <row r="48" spans="1:7" ht="20.100000000000001" customHeight="1" x14ac:dyDescent="0.25">
      <c r="A48" s="7">
        <v>16</v>
      </c>
      <c r="B48" s="8" t="s">
        <v>191</v>
      </c>
      <c r="C48" s="7">
        <v>2001</v>
      </c>
      <c r="D48" s="7" t="s">
        <v>22</v>
      </c>
      <c r="E48" s="7"/>
      <c r="F48" s="42" t="s">
        <v>221</v>
      </c>
      <c r="G48" s="43"/>
    </row>
    <row r="49" spans="1:9" ht="20.100000000000001" customHeight="1" x14ac:dyDescent="0.25">
      <c r="A49" s="7">
        <v>17</v>
      </c>
      <c r="B49" s="8" t="s">
        <v>72</v>
      </c>
      <c r="C49" s="7">
        <v>2001</v>
      </c>
      <c r="D49" s="7" t="s">
        <v>22</v>
      </c>
      <c r="E49" s="7">
        <v>138</v>
      </c>
      <c r="F49" s="42" t="s">
        <v>222</v>
      </c>
      <c r="G49" s="43"/>
    </row>
    <row r="50" spans="1:9" ht="20.100000000000001" customHeight="1" x14ac:dyDescent="0.25">
      <c r="A50" s="7">
        <v>18</v>
      </c>
      <c r="B50" s="8" t="s">
        <v>81</v>
      </c>
      <c r="C50" s="7">
        <v>2002</v>
      </c>
      <c r="D50" s="7" t="s">
        <v>22</v>
      </c>
      <c r="E50" s="7">
        <v>141</v>
      </c>
      <c r="F50" s="43" t="s">
        <v>222</v>
      </c>
      <c r="G50" s="43"/>
    </row>
    <row r="51" spans="1:9" ht="20.100000000000001" customHeight="1" x14ac:dyDescent="0.25">
      <c r="A51" s="7">
        <v>19</v>
      </c>
      <c r="B51" s="8" t="s">
        <v>85</v>
      </c>
      <c r="C51" s="7">
        <v>2001</v>
      </c>
      <c r="D51" s="7" t="s">
        <v>26</v>
      </c>
      <c r="E51" s="7">
        <v>146</v>
      </c>
      <c r="F51" s="43" t="s">
        <v>222</v>
      </c>
      <c r="G51" s="43"/>
    </row>
    <row r="52" spans="1:9" ht="20.100000000000001" customHeight="1" x14ac:dyDescent="0.25">
      <c r="A52" s="7">
        <v>20</v>
      </c>
      <c r="B52" s="8" t="s">
        <v>79</v>
      </c>
      <c r="C52" s="7">
        <v>2002</v>
      </c>
      <c r="D52" s="7" t="s">
        <v>26</v>
      </c>
      <c r="E52" s="7">
        <v>145</v>
      </c>
      <c r="F52" s="42" t="s">
        <v>228</v>
      </c>
      <c r="G52" s="43"/>
    </row>
    <row r="53" spans="1:9" ht="20.100000000000001" customHeight="1" x14ac:dyDescent="0.25">
      <c r="A53" s="7">
        <v>21</v>
      </c>
      <c r="B53" s="8" t="s">
        <v>78</v>
      </c>
      <c r="C53" s="7">
        <v>2002</v>
      </c>
      <c r="D53" s="7" t="s">
        <v>22</v>
      </c>
      <c r="E53" s="7">
        <v>142</v>
      </c>
      <c r="F53" s="42" t="s">
        <v>227</v>
      </c>
      <c r="G53" s="43"/>
    </row>
    <row r="54" spans="1:9" ht="20.100000000000001" customHeight="1" x14ac:dyDescent="0.25">
      <c r="A54" s="7">
        <v>22</v>
      </c>
      <c r="B54" s="8" t="s">
        <v>86</v>
      </c>
      <c r="C54" s="7"/>
      <c r="D54" s="7" t="s">
        <v>48</v>
      </c>
      <c r="E54" s="7">
        <v>81</v>
      </c>
      <c r="F54" s="43" t="s">
        <v>230</v>
      </c>
      <c r="G54" s="43"/>
    </row>
    <row r="55" spans="1:9" ht="20.100000000000001" customHeight="1" x14ac:dyDescent="0.25">
      <c r="A55" s="7">
        <v>23</v>
      </c>
      <c r="B55" s="8" t="s">
        <v>84</v>
      </c>
      <c r="C55" s="7">
        <v>2001</v>
      </c>
      <c r="D55" s="7" t="s">
        <v>26</v>
      </c>
      <c r="E55" s="7">
        <v>151</v>
      </c>
      <c r="F55" s="42" t="s">
        <v>229</v>
      </c>
      <c r="G55" s="43"/>
    </row>
    <row r="56" spans="1:9" ht="20.100000000000001" customHeight="1" x14ac:dyDescent="0.25">
      <c r="A56" s="7">
        <v>24</v>
      </c>
      <c r="B56" s="8" t="s">
        <v>126</v>
      </c>
      <c r="C56" s="7"/>
      <c r="D56" s="7" t="s">
        <v>24</v>
      </c>
      <c r="E56" s="7">
        <v>156</v>
      </c>
      <c r="F56" s="42" t="s">
        <v>217</v>
      </c>
      <c r="G56" s="43"/>
    </row>
    <row r="57" spans="1:9" ht="20.100000000000001" customHeight="1" x14ac:dyDescent="0.25">
      <c r="A57" s="7"/>
      <c r="B57" s="8" t="s">
        <v>104</v>
      </c>
      <c r="C57" s="7"/>
      <c r="D57" s="7"/>
      <c r="E57" s="7">
        <v>200</v>
      </c>
      <c r="F57" s="42" t="s">
        <v>226</v>
      </c>
      <c r="G57" s="43"/>
    </row>
    <row r="58" spans="1:9" ht="20.100000000000001" customHeight="1" x14ac:dyDescent="0.25">
      <c r="A58" s="7"/>
      <c r="B58" s="8" t="s">
        <v>67</v>
      </c>
      <c r="C58" s="7"/>
      <c r="D58" s="7" t="s">
        <v>48</v>
      </c>
      <c r="E58" s="7">
        <v>84</v>
      </c>
      <c r="F58" s="42" t="s">
        <v>211</v>
      </c>
      <c r="G58" s="43"/>
    </row>
    <row r="59" spans="1:9" ht="20.100000000000001" customHeight="1" x14ac:dyDescent="0.25">
      <c r="A59" s="7"/>
      <c r="B59" s="8" t="s">
        <v>69</v>
      </c>
      <c r="C59" s="7">
        <v>2002</v>
      </c>
      <c r="D59" s="7" t="s">
        <v>22</v>
      </c>
      <c r="E59" s="7">
        <v>139</v>
      </c>
      <c r="F59" s="42" t="s">
        <v>211</v>
      </c>
      <c r="G59" s="43"/>
    </row>
    <row r="60" spans="1:9" ht="20.100000000000001" customHeight="1" x14ac:dyDescent="0.25">
      <c r="A60" s="7"/>
      <c r="B60" s="8" t="s">
        <v>28</v>
      </c>
      <c r="C60" s="7"/>
      <c r="D60" s="7" t="s">
        <v>48</v>
      </c>
      <c r="E60" s="7">
        <v>83</v>
      </c>
      <c r="F60" s="42" t="s">
        <v>211</v>
      </c>
      <c r="G60" s="43"/>
    </row>
    <row r="61" spans="1:9" ht="20.100000000000001" customHeight="1" x14ac:dyDescent="0.25">
      <c r="A61" s="7"/>
      <c r="B61" s="8" t="s">
        <v>80</v>
      </c>
      <c r="C61" s="7">
        <v>2001</v>
      </c>
      <c r="D61" s="7" t="s">
        <v>22</v>
      </c>
      <c r="E61" s="7">
        <v>127</v>
      </c>
      <c r="F61" s="43" t="s">
        <v>211</v>
      </c>
      <c r="G61" s="43"/>
    </row>
    <row r="62" spans="1:9" ht="20.100000000000001" customHeight="1" x14ac:dyDescent="0.25">
      <c r="A62" s="7"/>
      <c r="B62" s="8" t="s">
        <v>89</v>
      </c>
      <c r="C62" s="7">
        <v>2000</v>
      </c>
      <c r="D62" s="7" t="s">
        <v>22</v>
      </c>
      <c r="E62" s="7">
        <v>143</v>
      </c>
      <c r="F62" s="42" t="s">
        <v>211</v>
      </c>
      <c r="G62" s="43"/>
    </row>
    <row r="64" spans="1:9" x14ac:dyDescent="0.25">
      <c r="A64" s="2"/>
      <c r="B64" s="2" t="s">
        <v>203</v>
      </c>
      <c r="C64" s="2"/>
      <c r="D64" s="69" t="s">
        <v>365</v>
      </c>
      <c r="E64" s="69"/>
      <c r="F64" s="69"/>
      <c r="G64" s="69"/>
      <c r="H64" s="69"/>
      <c r="I64" s="2"/>
    </row>
    <row r="65" spans="1:9" x14ac:dyDescent="0.25">
      <c r="A65" s="2"/>
      <c r="B65" s="2" t="s">
        <v>202</v>
      </c>
      <c r="C65" s="2"/>
      <c r="D65" s="2"/>
      <c r="E65" s="2"/>
      <c r="F65" s="2"/>
      <c r="G65" s="2"/>
      <c r="H65" s="2"/>
      <c r="I65" s="2"/>
    </row>
    <row r="66" spans="1:9" ht="18" customHeight="1" x14ac:dyDescent="0.25">
      <c r="A66" s="2"/>
      <c r="B66" s="2"/>
      <c r="C66" s="2"/>
      <c r="D66" s="2"/>
      <c r="E66" s="2"/>
      <c r="F66" s="2"/>
      <c r="G66" s="2"/>
      <c r="H66" s="2"/>
      <c r="I66" s="2"/>
    </row>
    <row r="67" spans="1:9" x14ac:dyDescent="0.25">
      <c r="A67" s="2"/>
      <c r="B67" s="2" t="s">
        <v>205</v>
      </c>
      <c r="C67" s="2"/>
      <c r="D67" s="69" t="s">
        <v>13</v>
      </c>
      <c r="E67" s="69"/>
      <c r="F67" s="69"/>
      <c r="G67" s="69"/>
      <c r="H67" s="69"/>
      <c r="I67" s="69"/>
    </row>
    <row r="68" spans="1:9" x14ac:dyDescent="0.25">
      <c r="A68" s="2"/>
      <c r="B68" s="2" t="s">
        <v>204</v>
      </c>
      <c r="C68" s="2"/>
      <c r="D68" s="2"/>
      <c r="E68" s="2"/>
      <c r="F68" s="2"/>
      <c r="G68" s="2"/>
      <c r="H68" s="2"/>
      <c r="I68" s="2"/>
    </row>
  </sheetData>
  <sortState ref="B33:G39">
    <sortCondition ref="G33:G39"/>
  </sortState>
  <mergeCells count="13">
    <mergeCell ref="D64:H64"/>
    <mergeCell ref="D67:I67"/>
    <mergeCell ref="A6:B6"/>
    <mergeCell ref="B2:F2"/>
    <mergeCell ref="B3:F3"/>
    <mergeCell ref="B4:F4"/>
    <mergeCell ref="A8:B8"/>
    <mergeCell ref="C8:D8"/>
    <mergeCell ref="C7:D7"/>
    <mergeCell ref="C6:G6"/>
    <mergeCell ref="C30:D30"/>
    <mergeCell ref="A31:B31"/>
    <mergeCell ref="C31:D31"/>
  </mergeCells>
  <printOptions horizontalCentered="1"/>
  <pageMargins left="0.9055118110236221" right="0.19685039370078741" top="0.55118110236220474" bottom="0.15748031496062992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I65"/>
  <sheetViews>
    <sheetView topLeftCell="A4" zoomScale="154" zoomScaleNormal="154" workbookViewId="0">
      <selection activeCell="A61" sqref="A61:XFD65"/>
    </sheetView>
  </sheetViews>
  <sheetFormatPr defaultRowHeight="15" x14ac:dyDescent="0.25"/>
  <cols>
    <col min="1" max="1" width="9.140625" customWidth="1"/>
    <col min="2" max="2" width="21.85546875" customWidth="1"/>
    <col min="3" max="3" width="13.140625" customWidth="1"/>
    <col min="4" max="4" width="13.5703125" customWidth="1"/>
    <col min="5" max="5" width="10" customWidth="1"/>
    <col min="6" max="6" width="12" style="47" customWidth="1"/>
  </cols>
  <sheetData>
    <row r="1" spans="1:8" x14ac:dyDescent="0.25">
      <c r="A1" s="10"/>
      <c r="B1" s="11"/>
      <c r="C1" s="10"/>
      <c r="D1" s="10"/>
      <c r="E1" s="10"/>
      <c r="F1" s="39"/>
    </row>
    <row r="2" spans="1:8" ht="19.5" customHeight="1" x14ac:dyDescent="0.3">
      <c r="A2" s="2"/>
      <c r="B2" s="71" t="s">
        <v>18</v>
      </c>
      <c r="C2" s="71"/>
      <c r="D2" s="71"/>
      <c r="E2" s="71"/>
      <c r="F2" s="71"/>
    </row>
    <row r="3" spans="1:8" ht="19.5" customHeight="1" x14ac:dyDescent="0.3">
      <c r="B3" s="71" t="s">
        <v>19</v>
      </c>
      <c r="C3" s="71"/>
      <c r="D3" s="71"/>
      <c r="E3" s="71"/>
      <c r="F3" s="71"/>
    </row>
    <row r="4" spans="1:8" ht="19.5" customHeight="1" x14ac:dyDescent="0.3">
      <c r="A4" s="2"/>
      <c r="B4" s="71" t="s">
        <v>20</v>
      </c>
      <c r="C4" s="71"/>
      <c r="D4" s="71"/>
      <c r="E4" s="71"/>
      <c r="F4" s="71"/>
    </row>
    <row r="5" spans="1:8" ht="7.5" customHeight="1" x14ac:dyDescent="0.3">
      <c r="A5" s="2"/>
      <c r="B5" s="4"/>
      <c r="C5" s="4"/>
      <c r="D5" s="4"/>
      <c r="E5" s="4"/>
      <c r="F5" s="40"/>
    </row>
    <row r="6" spans="1:8" ht="18.75" customHeight="1" x14ac:dyDescent="0.25">
      <c r="A6" s="70" t="s">
        <v>44</v>
      </c>
      <c r="B6" s="70"/>
      <c r="C6" s="75" t="s">
        <v>207</v>
      </c>
      <c r="D6" s="75"/>
      <c r="E6" s="75"/>
      <c r="F6" s="75"/>
    </row>
    <row r="7" spans="1:8" ht="8.25" customHeight="1" x14ac:dyDescent="0.25">
      <c r="F7" s="40"/>
    </row>
    <row r="10" spans="1:8" ht="15.75" x14ac:dyDescent="0.25">
      <c r="B10" s="2"/>
      <c r="C10" s="74" t="s">
        <v>90</v>
      </c>
      <c r="D10" s="74"/>
      <c r="E10" s="2"/>
      <c r="F10" s="40"/>
    </row>
    <row r="11" spans="1:8" ht="18.75" x14ac:dyDescent="0.3">
      <c r="A11" s="72"/>
      <c r="B11" s="73"/>
      <c r="C11" s="72"/>
      <c r="D11" s="72"/>
      <c r="F11" s="40"/>
    </row>
    <row r="12" spans="1:8" x14ac:dyDescent="0.25">
      <c r="A12" s="37" t="s">
        <v>210</v>
      </c>
      <c r="B12" s="37" t="s">
        <v>248</v>
      </c>
      <c r="C12" s="37" t="s">
        <v>27</v>
      </c>
      <c r="D12" s="37" t="s">
        <v>3</v>
      </c>
      <c r="E12" s="37" t="s">
        <v>1</v>
      </c>
      <c r="F12" s="41" t="s">
        <v>2</v>
      </c>
    </row>
    <row r="13" spans="1:8" ht="20.100000000000001" customHeight="1" x14ac:dyDescent="0.25">
      <c r="A13" s="7">
        <v>1</v>
      </c>
      <c r="B13" s="8" t="s">
        <v>102</v>
      </c>
      <c r="C13" s="7">
        <v>2000</v>
      </c>
      <c r="D13" s="7" t="s">
        <v>23</v>
      </c>
      <c r="E13" s="7">
        <v>17</v>
      </c>
      <c r="F13" s="43" t="s">
        <v>245</v>
      </c>
    </row>
    <row r="14" spans="1:8" ht="20.100000000000001" customHeight="1" x14ac:dyDescent="0.25">
      <c r="A14" s="7">
        <v>2</v>
      </c>
      <c r="B14" s="8" t="s">
        <v>97</v>
      </c>
      <c r="C14" s="7"/>
      <c r="D14" s="7" t="s">
        <v>48</v>
      </c>
      <c r="E14" s="7">
        <v>74</v>
      </c>
      <c r="F14" s="42" t="s">
        <v>242</v>
      </c>
      <c r="H14" s="2"/>
    </row>
    <row r="15" spans="1:8" ht="20.100000000000001" customHeight="1" x14ac:dyDescent="0.25">
      <c r="A15" s="7">
        <v>3</v>
      </c>
      <c r="B15" s="8" t="s">
        <v>238</v>
      </c>
      <c r="C15" s="7">
        <v>2002</v>
      </c>
      <c r="D15" s="7" t="s">
        <v>55</v>
      </c>
      <c r="E15" s="7">
        <v>105</v>
      </c>
      <c r="F15" s="42" t="s">
        <v>237</v>
      </c>
    </row>
    <row r="16" spans="1:8" ht="20.100000000000001" customHeight="1" x14ac:dyDescent="0.25">
      <c r="A16" s="7">
        <v>4</v>
      </c>
      <c r="B16" s="8" t="s">
        <v>94</v>
      </c>
      <c r="C16" s="7"/>
      <c r="D16" s="7" t="s">
        <v>24</v>
      </c>
      <c r="E16" s="7">
        <v>36</v>
      </c>
      <c r="F16" s="42" t="s">
        <v>240</v>
      </c>
    </row>
    <row r="17" spans="1:6" ht="20.100000000000001" customHeight="1" x14ac:dyDescent="0.25">
      <c r="A17" s="7">
        <v>5</v>
      </c>
      <c r="B17" s="8" t="s">
        <v>101</v>
      </c>
      <c r="C17" s="7">
        <v>1997</v>
      </c>
      <c r="D17" s="7" t="s">
        <v>23</v>
      </c>
      <c r="E17" s="7">
        <v>8</v>
      </c>
      <c r="F17" s="43" t="s">
        <v>240</v>
      </c>
    </row>
    <row r="18" spans="1:6" ht="20.100000000000001" customHeight="1" x14ac:dyDescent="0.25">
      <c r="A18" s="7">
        <v>6</v>
      </c>
      <c r="B18" s="8" t="s">
        <v>105</v>
      </c>
      <c r="C18" s="7">
        <v>2002</v>
      </c>
      <c r="D18" s="7" t="s">
        <v>55</v>
      </c>
      <c r="E18" s="7">
        <v>104</v>
      </c>
      <c r="F18" s="42" t="s">
        <v>247</v>
      </c>
    </row>
    <row r="19" spans="1:6" ht="20.100000000000001" customHeight="1" x14ac:dyDescent="0.25">
      <c r="A19" s="7">
        <v>7</v>
      </c>
      <c r="B19" s="8" t="s">
        <v>99</v>
      </c>
      <c r="C19" s="7"/>
      <c r="D19" s="7" t="s">
        <v>48</v>
      </c>
      <c r="E19" s="7">
        <v>71</v>
      </c>
      <c r="F19" s="42" t="s">
        <v>243</v>
      </c>
    </row>
    <row r="20" spans="1:6" ht="20.100000000000001" customHeight="1" x14ac:dyDescent="0.25">
      <c r="A20" s="7">
        <v>8</v>
      </c>
      <c r="B20" s="8" t="s">
        <v>34</v>
      </c>
      <c r="C20" s="7"/>
      <c r="D20" s="7" t="s">
        <v>48</v>
      </c>
      <c r="E20" s="7">
        <v>75</v>
      </c>
      <c r="F20" s="42" t="s">
        <v>246</v>
      </c>
    </row>
    <row r="21" spans="1:6" ht="20.100000000000001" customHeight="1" x14ac:dyDescent="0.25">
      <c r="A21" s="7">
        <v>9</v>
      </c>
      <c r="B21" s="8" t="s">
        <v>95</v>
      </c>
      <c r="C21" s="7"/>
      <c r="D21" s="7" t="s">
        <v>24</v>
      </c>
      <c r="E21" s="7">
        <v>37</v>
      </c>
      <c r="F21" s="42" t="s">
        <v>241</v>
      </c>
    </row>
    <row r="22" spans="1:6" ht="20.100000000000001" customHeight="1" x14ac:dyDescent="0.25">
      <c r="A22" s="7">
        <v>10</v>
      </c>
      <c r="B22" s="8" t="s">
        <v>92</v>
      </c>
      <c r="C22" s="7">
        <v>2000</v>
      </c>
      <c r="D22" s="7" t="s">
        <v>22</v>
      </c>
      <c r="E22" s="7">
        <v>119</v>
      </c>
      <c r="F22" s="43" t="s">
        <v>236</v>
      </c>
    </row>
    <row r="23" spans="1:6" ht="20.100000000000001" customHeight="1" x14ac:dyDescent="0.25">
      <c r="A23" s="7">
        <v>11</v>
      </c>
      <c r="B23" s="8" t="s">
        <v>93</v>
      </c>
      <c r="C23" s="7"/>
      <c r="D23" s="7" t="s">
        <v>48</v>
      </c>
      <c r="E23" s="7">
        <v>73</v>
      </c>
      <c r="F23" s="42" t="s">
        <v>239</v>
      </c>
    </row>
    <row r="24" spans="1:6" ht="20.100000000000001" customHeight="1" x14ac:dyDescent="0.25">
      <c r="A24" s="7">
        <v>12</v>
      </c>
      <c r="B24" s="8" t="s">
        <v>91</v>
      </c>
      <c r="C24" s="7"/>
      <c r="D24" s="7" t="s">
        <v>24</v>
      </c>
      <c r="E24" s="7">
        <v>30</v>
      </c>
      <c r="F24" s="43" t="s">
        <v>235</v>
      </c>
    </row>
    <row r="25" spans="1:6" ht="20.100000000000001" customHeight="1" x14ac:dyDescent="0.25">
      <c r="A25" s="7">
        <v>13</v>
      </c>
      <c r="B25" s="8" t="s">
        <v>100</v>
      </c>
      <c r="C25" s="7"/>
      <c r="D25" s="7" t="s">
        <v>24</v>
      </c>
      <c r="E25" s="7">
        <v>34</v>
      </c>
      <c r="F25" s="42" t="s">
        <v>244</v>
      </c>
    </row>
    <row r="26" spans="1:6" ht="20.100000000000001" customHeight="1" x14ac:dyDescent="0.25">
      <c r="A26" s="7"/>
      <c r="B26" s="8" t="s">
        <v>96</v>
      </c>
      <c r="C26" s="7"/>
      <c r="D26" s="7" t="s">
        <v>24</v>
      </c>
      <c r="E26" s="7">
        <v>33</v>
      </c>
      <c r="F26" s="43" t="s">
        <v>211</v>
      </c>
    </row>
    <row r="27" spans="1:6" ht="20.100000000000001" customHeight="1" x14ac:dyDescent="0.25">
      <c r="A27" s="7"/>
      <c r="B27" s="8" t="s">
        <v>31</v>
      </c>
      <c r="C27" s="7"/>
      <c r="D27" s="7" t="s">
        <v>48</v>
      </c>
      <c r="E27" s="7">
        <v>72</v>
      </c>
      <c r="F27" s="43" t="s">
        <v>211</v>
      </c>
    </row>
    <row r="28" spans="1:6" ht="20.100000000000001" customHeight="1" x14ac:dyDescent="0.25">
      <c r="A28" s="7"/>
      <c r="B28" s="8" t="s">
        <v>98</v>
      </c>
      <c r="C28" s="7">
        <v>2000</v>
      </c>
      <c r="D28" s="7" t="s">
        <v>22</v>
      </c>
      <c r="E28" s="7">
        <v>113</v>
      </c>
      <c r="F28" s="42" t="s">
        <v>211</v>
      </c>
    </row>
    <row r="29" spans="1:6" ht="20.100000000000001" customHeight="1" x14ac:dyDescent="0.25">
      <c r="A29" s="7"/>
      <c r="B29" s="8" t="s">
        <v>103</v>
      </c>
      <c r="C29" s="7">
        <v>1999</v>
      </c>
      <c r="D29" s="7" t="s">
        <v>22</v>
      </c>
      <c r="E29" s="7">
        <v>115</v>
      </c>
      <c r="F29" s="42" t="s">
        <v>211</v>
      </c>
    </row>
    <row r="30" spans="1:6" x14ac:dyDescent="0.25">
      <c r="A30" s="10"/>
      <c r="B30" s="11"/>
      <c r="C30" s="10"/>
      <c r="D30" s="10"/>
      <c r="E30" s="10"/>
      <c r="F30" s="44"/>
    </row>
    <row r="31" spans="1:6" x14ac:dyDescent="0.25">
      <c r="A31" s="10"/>
      <c r="B31" s="11"/>
      <c r="C31" s="10"/>
      <c r="D31" s="10"/>
      <c r="E31" s="10"/>
      <c r="F31" s="44"/>
    </row>
    <row r="32" spans="1:6" ht="15.75" x14ac:dyDescent="0.25">
      <c r="B32" s="2"/>
      <c r="C32" s="74" t="s">
        <v>106</v>
      </c>
      <c r="D32" s="74"/>
      <c r="E32" s="2"/>
      <c r="F32" s="40"/>
    </row>
    <row r="33" spans="1:6" ht="18.75" x14ac:dyDescent="0.3">
      <c r="A33" s="72"/>
      <c r="B33" s="73"/>
      <c r="C33" s="72"/>
      <c r="D33" s="72"/>
      <c r="F33" s="40"/>
    </row>
    <row r="34" spans="1:6" x14ac:dyDescent="0.25">
      <c r="A34" s="37" t="s">
        <v>210</v>
      </c>
      <c r="B34" s="37" t="s">
        <v>0</v>
      </c>
      <c r="C34" s="37" t="s">
        <v>27</v>
      </c>
      <c r="D34" s="37" t="s">
        <v>3</v>
      </c>
      <c r="E34" s="37" t="s">
        <v>1</v>
      </c>
      <c r="F34" s="41" t="s">
        <v>2</v>
      </c>
    </row>
    <row r="35" spans="1:6" x14ac:dyDescent="0.25">
      <c r="A35" s="7">
        <v>1</v>
      </c>
      <c r="B35" s="8" t="s">
        <v>264</v>
      </c>
      <c r="C35" s="7">
        <v>2001</v>
      </c>
      <c r="D35" s="7" t="s">
        <v>22</v>
      </c>
      <c r="E35" s="7">
        <v>121</v>
      </c>
      <c r="F35" s="43" t="s">
        <v>265</v>
      </c>
    </row>
    <row r="36" spans="1:6" ht="20.100000000000001" customHeight="1" x14ac:dyDescent="0.25">
      <c r="A36" s="7">
        <v>2</v>
      </c>
      <c r="B36" s="8" t="s">
        <v>119</v>
      </c>
      <c r="C36" s="7">
        <v>1999</v>
      </c>
      <c r="D36" s="7" t="s">
        <v>23</v>
      </c>
      <c r="E36" s="7">
        <v>18</v>
      </c>
      <c r="F36" s="42" t="s">
        <v>259</v>
      </c>
    </row>
    <row r="37" spans="1:6" ht="20.100000000000001" customHeight="1" x14ac:dyDescent="0.25">
      <c r="A37" s="7">
        <v>3</v>
      </c>
      <c r="B37" s="8" t="s">
        <v>121</v>
      </c>
      <c r="C37" s="7"/>
      <c r="D37" s="7" t="s">
        <v>48</v>
      </c>
      <c r="E37" s="7">
        <v>94</v>
      </c>
      <c r="F37" s="42" t="s">
        <v>261</v>
      </c>
    </row>
    <row r="38" spans="1:6" ht="20.100000000000001" customHeight="1" x14ac:dyDescent="0.25">
      <c r="A38" s="7">
        <v>4</v>
      </c>
      <c r="B38" s="8" t="s">
        <v>123</v>
      </c>
      <c r="C38" s="7">
        <v>1999</v>
      </c>
      <c r="D38" s="7" t="s">
        <v>23</v>
      </c>
      <c r="E38" s="7">
        <v>19</v>
      </c>
      <c r="F38" s="43" t="s">
        <v>263</v>
      </c>
    </row>
    <row r="39" spans="1:6" ht="20.100000000000001" customHeight="1" x14ac:dyDescent="0.25">
      <c r="A39" s="7">
        <v>5</v>
      </c>
      <c r="B39" s="8" t="s">
        <v>115</v>
      </c>
      <c r="C39" s="7">
        <v>2002</v>
      </c>
      <c r="D39" s="7" t="s">
        <v>23</v>
      </c>
      <c r="E39" s="7">
        <v>20</v>
      </c>
      <c r="F39" s="42" t="s">
        <v>255</v>
      </c>
    </row>
    <row r="40" spans="1:6" ht="20.100000000000001" customHeight="1" x14ac:dyDescent="0.25">
      <c r="A40" s="7">
        <v>6</v>
      </c>
      <c r="B40" s="8" t="s">
        <v>122</v>
      </c>
      <c r="C40" s="7">
        <v>2002</v>
      </c>
      <c r="D40" s="7" t="s">
        <v>22</v>
      </c>
      <c r="E40" s="7">
        <v>128</v>
      </c>
      <c r="F40" s="42" t="s">
        <v>262</v>
      </c>
    </row>
    <row r="41" spans="1:6" ht="20.100000000000001" customHeight="1" x14ac:dyDescent="0.25">
      <c r="A41" s="7">
        <v>7</v>
      </c>
      <c r="B41" s="8" t="s">
        <v>109</v>
      </c>
      <c r="C41" s="7"/>
      <c r="D41" s="7" t="s">
        <v>48</v>
      </c>
      <c r="E41" s="7">
        <v>92</v>
      </c>
      <c r="F41" s="42" t="s">
        <v>256</v>
      </c>
    </row>
    <row r="42" spans="1:6" ht="20.100000000000001" customHeight="1" x14ac:dyDescent="0.25">
      <c r="A42" s="7">
        <v>8</v>
      </c>
      <c r="B42" s="8" t="s">
        <v>37</v>
      </c>
      <c r="C42" s="7">
        <v>2000</v>
      </c>
      <c r="D42" s="7" t="s">
        <v>23</v>
      </c>
      <c r="E42" s="7">
        <v>21</v>
      </c>
      <c r="F42" s="42" t="s">
        <v>267</v>
      </c>
    </row>
    <row r="43" spans="1:6" ht="20.100000000000001" customHeight="1" x14ac:dyDescent="0.25">
      <c r="A43" s="7">
        <v>9</v>
      </c>
      <c r="B43" s="8" t="s">
        <v>113</v>
      </c>
      <c r="C43" s="7"/>
      <c r="D43" s="7" t="s">
        <v>48</v>
      </c>
      <c r="E43" s="7">
        <v>96</v>
      </c>
      <c r="F43" s="43" t="s">
        <v>253</v>
      </c>
    </row>
    <row r="44" spans="1:6" ht="20.100000000000001" customHeight="1" x14ac:dyDescent="0.25">
      <c r="A44" s="7">
        <v>10</v>
      </c>
      <c r="B44" s="8" t="s">
        <v>114</v>
      </c>
      <c r="C44" s="7"/>
      <c r="D44" s="7" t="s">
        <v>24</v>
      </c>
      <c r="E44" s="7">
        <v>53</v>
      </c>
      <c r="F44" s="42" t="s">
        <v>254</v>
      </c>
    </row>
    <row r="45" spans="1:6" ht="20.100000000000001" customHeight="1" x14ac:dyDescent="0.25">
      <c r="A45" s="7">
        <v>11</v>
      </c>
      <c r="B45" s="8" t="s">
        <v>124</v>
      </c>
      <c r="C45" s="7">
        <v>2001</v>
      </c>
      <c r="D45" s="7" t="s">
        <v>22</v>
      </c>
      <c r="E45" s="7">
        <v>124</v>
      </c>
      <c r="F45" s="42" t="s">
        <v>266</v>
      </c>
    </row>
    <row r="46" spans="1:6" ht="20.100000000000001" customHeight="1" x14ac:dyDescent="0.25">
      <c r="A46" s="7">
        <v>12</v>
      </c>
      <c r="B46" s="8" t="s">
        <v>125</v>
      </c>
      <c r="C46" s="7"/>
      <c r="D46" s="7" t="s">
        <v>24</v>
      </c>
      <c r="E46" s="7">
        <v>58</v>
      </c>
      <c r="F46" s="42" t="s">
        <v>268</v>
      </c>
    </row>
    <row r="47" spans="1:6" ht="20.100000000000001" customHeight="1" x14ac:dyDescent="0.25">
      <c r="A47" s="7">
        <v>13</v>
      </c>
      <c r="B47" s="8" t="s">
        <v>120</v>
      </c>
      <c r="C47" s="7"/>
      <c r="D47" s="7" t="s">
        <v>48</v>
      </c>
      <c r="E47" s="7">
        <v>97</v>
      </c>
      <c r="F47" s="42" t="s">
        <v>260</v>
      </c>
    </row>
    <row r="48" spans="1:6" ht="20.100000000000001" customHeight="1" x14ac:dyDescent="0.25">
      <c r="A48" s="7">
        <v>14</v>
      </c>
      <c r="B48" s="8" t="s">
        <v>110</v>
      </c>
      <c r="C48" s="7">
        <v>1999</v>
      </c>
      <c r="D48" s="7" t="s">
        <v>26</v>
      </c>
      <c r="E48" s="7">
        <v>148</v>
      </c>
      <c r="F48" s="42" t="s">
        <v>250</v>
      </c>
    </row>
    <row r="49" spans="1:9" ht="20.100000000000001" customHeight="1" x14ac:dyDescent="0.25">
      <c r="A49" s="7">
        <v>15</v>
      </c>
      <c r="B49" s="8" t="s">
        <v>117</v>
      </c>
      <c r="C49" s="7">
        <v>2002</v>
      </c>
      <c r="D49" s="7" t="s">
        <v>22</v>
      </c>
      <c r="E49" s="7">
        <v>126</v>
      </c>
      <c r="F49" s="43" t="s">
        <v>258</v>
      </c>
    </row>
    <row r="50" spans="1:9" ht="20.100000000000001" customHeight="1" x14ac:dyDescent="0.25">
      <c r="A50" s="7">
        <v>16</v>
      </c>
      <c r="B50" s="8" t="s">
        <v>111</v>
      </c>
      <c r="C50" s="7">
        <v>2002</v>
      </c>
      <c r="D50" s="7" t="s">
        <v>22</v>
      </c>
      <c r="E50" s="7">
        <v>125</v>
      </c>
      <c r="F50" s="42" t="s">
        <v>251</v>
      </c>
    </row>
    <row r="51" spans="1:9" ht="20.100000000000001" customHeight="1" x14ac:dyDescent="0.25">
      <c r="A51" s="7">
        <v>17</v>
      </c>
      <c r="B51" s="8" t="s">
        <v>108</v>
      </c>
      <c r="C51" s="7"/>
      <c r="D51" s="7" t="s">
        <v>24</v>
      </c>
      <c r="E51" s="7">
        <v>48</v>
      </c>
      <c r="F51" s="43" t="s">
        <v>249</v>
      </c>
    </row>
    <row r="52" spans="1:9" ht="20.100000000000001" customHeight="1" x14ac:dyDescent="0.25">
      <c r="A52" s="7">
        <v>18</v>
      </c>
      <c r="B52" s="8" t="s">
        <v>112</v>
      </c>
      <c r="C52" s="7">
        <v>2001</v>
      </c>
      <c r="D52" s="7" t="s">
        <v>26</v>
      </c>
      <c r="E52" s="7">
        <v>152</v>
      </c>
      <c r="F52" s="43" t="s">
        <v>252</v>
      </c>
    </row>
    <row r="53" spans="1:9" ht="20.100000000000001" customHeight="1" x14ac:dyDescent="0.25">
      <c r="A53" s="7"/>
      <c r="B53" s="8" t="s">
        <v>116</v>
      </c>
      <c r="C53" s="7"/>
      <c r="D53" s="7" t="s">
        <v>48</v>
      </c>
      <c r="E53" s="7">
        <v>93</v>
      </c>
      <c r="F53" s="42" t="s">
        <v>257</v>
      </c>
    </row>
    <row r="54" spans="1:9" ht="20.100000000000001" customHeight="1" x14ac:dyDescent="0.25">
      <c r="A54" s="7"/>
      <c r="B54" s="8" t="s">
        <v>107</v>
      </c>
      <c r="C54" s="7"/>
      <c r="D54" s="7" t="s">
        <v>48</v>
      </c>
      <c r="E54" s="7">
        <v>95</v>
      </c>
      <c r="F54" s="43" t="s">
        <v>211</v>
      </c>
    </row>
    <row r="55" spans="1:9" ht="20.100000000000001" customHeight="1" x14ac:dyDescent="0.25">
      <c r="A55" s="7"/>
      <c r="B55" s="8" t="s">
        <v>80</v>
      </c>
      <c r="C55" s="7">
        <v>2001</v>
      </c>
      <c r="D55" s="7" t="s">
        <v>22</v>
      </c>
      <c r="E55" s="7">
        <v>127</v>
      </c>
      <c r="F55" s="42" t="s">
        <v>211</v>
      </c>
    </row>
    <row r="56" spans="1:9" ht="20.100000000000001" customHeight="1" x14ac:dyDescent="0.25">
      <c r="A56" s="7"/>
      <c r="B56" s="8" t="s">
        <v>118</v>
      </c>
      <c r="C56" s="7"/>
      <c r="D56" s="7" t="s">
        <v>24</v>
      </c>
      <c r="E56" s="7">
        <v>57</v>
      </c>
      <c r="F56" s="43" t="s">
        <v>211</v>
      </c>
    </row>
    <row r="61" spans="1:9" x14ac:dyDescent="0.25">
      <c r="A61" s="2"/>
      <c r="B61" s="2" t="s">
        <v>203</v>
      </c>
      <c r="C61" s="2"/>
      <c r="D61" s="69" t="s">
        <v>365</v>
      </c>
      <c r="E61" s="69"/>
      <c r="F61" s="69"/>
      <c r="G61" s="69"/>
      <c r="H61" s="69"/>
      <c r="I61" s="2"/>
    </row>
    <row r="62" spans="1:9" x14ac:dyDescent="0.25">
      <c r="A62" s="2"/>
      <c r="B62" s="2" t="s">
        <v>202</v>
      </c>
      <c r="C62" s="2"/>
      <c r="D62" s="2"/>
      <c r="E62" s="2"/>
      <c r="F62" s="2"/>
      <c r="G62" s="2"/>
      <c r="H62" s="2"/>
      <c r="I62" s="2"/>
    </row>
    <row r="63" spans="1:9" ht="18" customHeight="1" x14ac:dyDescent="0.25">
      <c r="A63" s="2"/>
      <c r="B63" s="2"/>
      <c r="C63" s="2"/>
      <c r="D63" s="2"/>
      <c r="E63" s="2"/>
      <c r="F63" s="2"/>
      <c r="G63" s="2"/>
      <c r="H63" s="2"/>
      <c r="I63" s="2"/>
    </row>
    <row r="64" spans="1:9" x14ac:dyDescent="0.25">
      <c r="A64" s="2"/>
      <c r="B64" s="2" t="s">
        <v>205</v>
      </c>
      <c r="C64" s="2"/>
      <c r="D64" s="69" t="s">
        <v>13</v>
      </c>
      <c r="E64" s="69"/>
      <c r="F64" s="69"/>
      <c r="G64" s="69"/>
      <c r="H64" s="69"/>
      <c r="I64" s="69"/>
    </row>
    <row r="65" spans="1:9" x14ac:dyDescent="0.25">
      <c r="A65" s="2"/>
      <c r="B65" s="2" t="s">
        <v>204</v>
      </c>
      <c r="C65" s="2"/>
      <c r="D65" s="2"/>
      <c r="E65" s="2"/>
      <c r="F65" s="2"/>
      <c r="G65" s="2"/>
      <c r="H65" s="2"/>
      <c r="I65" s="2"/>
    </row>
  </sheetData>
  <sortState ref="B41:F64">
    <sortCondition ref="F41:F64"/>
  </sortState>
  <mergeCells count="13">
    <mergeCell ref="D64:I64"/>
    <mergeCell ref="C32:D32"/>
    <mergeCell ref="A33:B33"/>
    <mergeCell ref="C33:D33"/>
    <mergeCell ref="D61:H61"/>
    <mergeCell ref="A11:B11"/>
    <mergeCell ref="C11:D11"/>
    <mergeCell ref="C10:D10"/>
    <mergeCell ref="B2:F2"/>
    <mergeCell ref="B3:F3"/>
    <mergeCell ref="B4:F4"/>
    <mergeCell ref="A6:B6"/>
    <mergeCell ref="C6:F6"/>
  </mergeCells>
  <printOptions horizontalCentered="1"/>
  <pageMargins left="0.9055118110236221" right="0.31496062992125984" top="0.55118110236220474" bottom="0.15748031496062992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I52"/>
  <sheetViews>
    <sheetView topLeftCell="A46" zoomScale="174" zoomScaleNormal="174" workbookViewId="0">
      <selection activeCell="A48" sqref="A48:XFD52"/>
    </sheetView>
  </sheetViews>
  <sheetFormatPr defaultRowHeight="15" x14ac:dyDescent="0.25"/>
  <cols>
    <col min="1" max="1" width="8" customWidth="1"/>
    <col min="2" max="2" width="22" style="23" customWidth="1"/>
    <col min="3" max="3" width="14" customWidth="1"/>
    <col min="4" max="4" width="15.28515625" style="1" customWidth="1"/>
    <col min="5" max="5" width="11.28515625" style="1" customWidth="1"/>
    <col min="6" max="6" width="11.5703125" style="47" customWidth="1"/>
    <col min="7" max="7" width="4" customWidth="1"/>
  </cols>
  <sheetData>
    <row r="1" spans="1:6" x14ac:dyDescent="0.25">
      <c r="A1" s="10"/>
      <c r="B1" s="48"/>
      <c r="C1" s="10"/>
      <c r="D1" s="10"/>
      <c r="E1" s="10"/>
      <c r="F1" s="39"/>
    </row>
    <row r="2" spans="1:6" ht="19.5" customHeight="1" x14ac:dyDescent="0.3">
      <c r="A2" s="2"/>
      <c r="B2" s="71" t="s">
        <v>18</v>
      </c>
      <c r="C2" s="71"/>
      <c r="D2" s="71"/>
      <c r="E2" s="71"/>
      <c r="F2" s="71"/>
    </row>
    <row r="3" spans="1:6" ht="19.5" customHeight="1" x14ac:dyDescent="0.3">
      <c r="B3" s="71" t="s">
        <v>19</v>
      </c>
      <c r="C3" s="71"/>
      <c r="D3" s="71"/>
      <c r="E3" s="71"/>
      <c r="F3" s="71"/>
    </row>
    <row r="4" spans="1:6" ht="19.5" customHeight="1" x14ac:dyDescent="0.3">
      <c r="A4" s="2"/>
      <c r="B4" s="71" t="s">
        <v>20</v>
      </c>
      <c r="C4" s="71"/>
      <c r="D4" s="71"/>
      <c r="E4" s="71"/>
      <c r="F4" s="71"/>
    </row>
    <row r="5" spans="1:6" ht="7.5" customHeight="1" x14ac:dyDescent="0.3">
      <c r="A5" s="2"/>
      <c r="B5" s="49"/>
      <c r="C5" s="4"/>
      <c r="D5" s="4"/>
      <c r="E5" s="4"/>
      <c r="F5" s="40"/>
    </row>
    <row r="6" spans="1:6" ht="18.75" customHeight="1" x14ac:dyDescent="0.25">
      <c r="A6" s="70" t="s">
        <v>44</v>
      </c>
      <c r="B6" s="70"/>
      <c r="C6" s="75" t="s">
        <v>208</v>
      </c>
      <c r="D6" s="75"/>
      <c r="E6" s="75"/>
      <c r="F6" s="75"/>
    </row>
    <row r="7" spans="1:6" x14ac:dyDescent="0.25">
      <c r="B7" s="40"/>
      <c r="C7" s="2"/>
      <c r="D7" s="3"/>
      <c r="E7" s="2"/>
      <c r="F7" s="40"/>
    </row>
    <row r="8" spans="1:6" ht="24" customHeight="1" x14ac:dyDescent="0.25">
      <c r="B8" s="40"/>
      <c r="C8" s="74" t="s">
        <v>127</v>
      </c>
      <c r="D8" s="74"/>
      <c r="E8" s="2"/>
      <c r="F8" s="40"/>
    </row>
    <row r="9" spans="1:6" ht="13.15" customHeight="1" x14ac:dyDescent="0.25">
      <c r="B9" s="40"/>
      <c r="C9" s="38"/>
      <c r="D9" s="38"/>
      <c r="E9" s="2"/>
      <c r="F9" s="40"/>
    </row>
    <row r="10" spans="1:6" x14ac:dyDescent="0.25">
      <c r="A10" s="37" t="s">
        <v>210</v>
      </c>
      <c r="B10" s="41" t="s">
        <v>278</v>
      </c>
      <c r="C10" s="37" t="s">
        <v>27</v>
      </c>
      <c r="D10" s="37" t="s">
        <v>3</v>
      </c>
      <c r="E10" s="37" t="s">
        <v>1</v>
      </c>
      <c r="F10" s="41" t="s">
        <v>2</v>
      </c>
    </row>
    <row r="11" spans="1:6" x14ac:dyDescent="0.25">
      <c r="A11" s="7">
        <v>1</v>
      </c>
      <c r="B11" s="50" t="s">
        <v>102</v>
      </c>
      <c r="C11" s="7">
        <v>2000</v>
      </c>
      <c r="D11" s="7" t="s">
        <v>23</v>
      </c>
      <c r="E11" s="7">
        <v>17</v>
      </c>
      <c r="F11" s="43" t="s">
        <v>275</v>
      </c>
    </row>
    <row r="12" spans="1:6" ht="20.100000000000001" customHeight="1" x14ac:dyDescent="0.25">
      <c r="A12" s="7">
        <v>2</v>
      </c>
      <c r="B12" s="50" t="s">
        <v>129</v>
      </c>
      <c r="C12" s="7"/>
      <c r="D12" s="7" t="s">
        <v>24</v>
      </c>
      <c r="E12" s="7">
        <v>38</v>
      </c>
      <c r="F12" s="43" t="s">
        <v>270</v>
      </c>
    </row>
    <row r="13" spans="1:6" ht="20.100000000000001" customHeight="1" x14ac:dyDescent="0.25">
      <c r="A13" s="7">
        <v>3</v>
      </c>
      <c r="B13" s="50" t="s">
        <v>130</v>
      </c>
      <c r="C13" s="7"/>
      <c r="D13" s="7" t="s">
        <v>48</v>
      </c>
      <c r="E13" s="7">
        <v>76</v>
      </c>
      <c r="F13" s="42" t="s">
        <v>271</v>
      </c>
    </row>
    <row r="14" spans="1:6" ht="20.100000000000001" customHeight="1" x14ac:dyDescent="0.25">
      <c r="A14" s="7">
        <v>4</v>
      </c>
      <c r="B14" s="50" t="s">
        <v>209</v>
      </c>
      <c r="C14" s="7">
        <v>2001</v>
      </c>
      <c r="D14" s="7" t="s">
        <v>55</v>
      </c>
      <c r="E14" s="7">
        <v>103</v>
      </c>
      <c r="F14" s="42" t="s">
        <v>273</v>
      </c>
    </row>
    <row r="15" spans="1:6" ht="20.100000000000001" customHeight="1" x14ac:dyDescent="0.25">
      <c r="A15" s="7">
        <v>5</v>
      </c>
      <c r="B15" s="50" t="s">
        <v>128</v>
      </c>
      <c r="C15" s="7"/>
      <c r="D15" s="7" t="s">
        <v>24</v>
      </c>
      <c r="E15" s="7">
        <v>35</v>
      </c>
      <c r="F15" s="43" t="s">
        <v>269</v>
      </c>
    </row>
    <row r="16" spans="1:6" ht="20.100000000000001" customHeight="1" x14ac:dyDescent="0.25">
      <c r="A16" s="7">
        <v>6</v>
      </c>
      <c r="B16" s="50" t="s">
        <v>366</v>
      </c>
      <c r="C16" s="7">
        <v>2002</v>
      </c>
      <c r="D16" s="7" t="s">
        <v>55</v>
      </c>
      <c r="E16" s="7">
        <v>108</v>
      </c>
      <c r="F16" s="42" t="s">
        <v>274</v>
      </c>
    </row>
    <row r="17" spans="1:6" ht="20.100000000000001" customHeight="1" x14ac:dyDescent="0.25">
      <c r="A17" s="7">
        <v>7</v>
      </c>
      <c r="B17" s="50" t="s">
        <v>131</v>
      </c>
      <c r="C17" s="7"/>
      <c r="D17" s="7" t="s">
        <v>48</v>
      </c>
      <c r="E17" s="7">
        <v>77</v>
      </c>
      <c r="F17" s="42" t="s">
        <v>272</v>
      </c>
    </row>
    <row r="18" spans="1:6" ht="20.100000000000001" customHeight="1" x14ac:dyDescent="0.25">
      <c r="A18" s="7">
        <v>8</v>
      </c>
      <c r="B18" s="50" t="s">
        <v>29</v>
      </c>
      <c r="C18" s="7">
        <v>2001</v>
      </c>
      <c r="D18" s="7" t="s">
        <v>23</v>
      </c>
      <c r="E18" s="7">
        <v>22</v>
      </c>
      <c r="F18" s="43" t="s">
        <v>276</v>
      </c>
    </row>
    <row r="19" spans="1:6" ht="20.100000000000001" customHeight="1" x14ac:dyDescent="0.25">
      <c r="A19" s="7">
        <v>9</v>
      </c>
      <c r="B19" s="50" t="s">
        <v>137</v>
      </c>
      <c r="C19" s="7">
        <v>2000</v>
      </c>
      <c r="D19" s="7" t="s">
        <v>22</v>
      </c>
      <c r="E19" s="7">
        <v>120</v>
      </c>
      <c r="F19" s="42" t="s">
        <v>277</v>
      </c>
    </row>
    <row r="20" spans="1:6" ht="20.100000000000001" customHeight="1" x14ac:dyDescent="0.25">
      <c r="A20" s="7"/>
      <c r="B20" s="50" t="s">
        <v>133</v>
      </c>
      <c r="C20" s="7">
        <v>2002</v>
      </c>
      <c r="D20" s="7" t="s">
        <v>22</v>
      </c>
      <c r="E20" s="7">
        <v>121</v>
      </c>
      <c r="F20" s="43" t="s">
        <v>211</v>
      </c>
    </row>
    <row r="21" spans="1:6" ht="20.100000000000001" customHeight="1" x14ac:dyDescent="0.25">
      <c r="A21" s="7"/>
      <c r="B21" s="50" t="s">
        <v>134</v>
      </c>
      <c r="C21" s="7"/>
      <c r="D21" s="7" t="s">
        <v>24</v>
      </c>
      <c r="E21" s="7">
        <v>28</v>
      </c>
      <c r="F21" s="42" t="s">
        <v>211</v>
      </c>
    </row>
    <row r="22" spans="1:6" ht="20.100000000000001" customHeight="1" x14ac:dyDescent="0.25">
      <c r="A22" s="7"/>
      <c r="B22" s="50" t="s">
        <v>135</v>
      </c>
      <c r="C22" s="7"/>
      <c r="D22" s="7" t="s">
        <v>48</v>
      </c>
      <c r="E22" s="7">
        <v>68</v>
      </c>
      <c r="F22" s="42" t="s">
        <v>211</v>
      </c>
    </row>
    <row r="23" spans="1:6" ht="20.100000000000001" customHeight="1" x14ac:dyDescent="0.25">
      <c r="A23" s="7"/>
      <c r="B23" s="50" t="s">
        <v>136</v>
      </c>
      <c r="C23" s="7">
        <v>2002</v>
      </c>
      <c r="D23" s="7" t="s">
        <v>55</v>
      </c>
      <c r="E23" s="7">
        <v>102</v>
      </c>
      <c r="F23" s="42" t="s">
        <v>211</v>
      </c>
    </row>
    <row r="24" spans="1:6" ht="36" customHeight="1" x14ac:dyDescent="0.25">
      <c r="B24" s="40"/>
      <c r="C24" s="74" t="s">
        <v>138</v>
      </c>
      <c r="D24" s="74"/>
      <c r="E24" s="2"/>
      <c r="F24" s="40"/>
    </row>
    <row r="25" spans="1:6" ht="16.149999999999999" customHeight="1" x14ac:dyDescent="0.3">
      <c r="A25" s="72"/>
      <c r="B25" s="73"/>
      <c r="C25" s="72"/>
      <c r="D25" s="72"/>
      <c r="E25"/>
      <c r="F25" s="40"/>
    </row>
    <row r="26" spans="1:6" ht="20.100000000000001" customHeight="1" x14ac:dyDescent="0.25">
      <c r="A26" s="31" t="s">
        <v>210</v>
      </c>
      <c r="B26" s="24" t="s">
        <v>0</v>
      </c>
      <c r="C26" s="31" t="s">
        <v>27</v>
      </c>
      <c r="D26" s="31" t="s">
        <v>3</v>
      </c>
      <c r="E26" s="31" t="s">
        <v>1</v>
      </c>
      <c r="F26" s="51" t="s">
        <v>2</v>
      </c>
    </row>
    <row r="27" spans="1:6" s="52" customFormat="1" x14ac:dyDescent="0.25">
      <c r="A27" s="53">
        <v>1</v>
      </c>
      <c r="B27" s="50" t="s">
        <v>76</v>
      </c>
      <c r="C27" s="7">
        <v>2001</v>
      </c>
      <c r="D27" s="7" t="s">
        <v>22</v>
      </c>
      <c r="E27" s="7">
        <v>130</v>
      </c>
      <c r="F27" s="42" t="s">
        <v>292</v>
      </c>
    </row>
    <row r="28" spans="1:6" ht="20.100000000000001" customHeight="1" x14ac:dyDescent="0.25">
      <c r="A28" s="53">
        <v>2</v>
      </c>
      <c r="B28" s="50" t="s">
        <v>151</v>
      </c>
      <c r="C28" s="7">
        <v>2002</v>
      </c>
      <c r="D28" s="7" t="s">
        <v>23</v>
      </c>
      <c r="E28" s="7">
        <v>23</v>
      </c>
      <c r="F28" s="43" t="s">
        <v>289</v>
      </c>
    </row>
    <row r="29" spans="1:6" ht="20.100000000000001" customHeight="1" x14ac:dyDescent="0.25">
      <c r="A29" s="53">
        <v>3</v>
      </c>
      <c r="B29" s="50" t="s">
        <v>143</v>
      </c>
      <c r="C29" s="7">
        <v>2002</v>
      </c>
      <c r="D29" s="7" t="s">
        <v>26</v>
      </c>
      <c r="E29" s="7">
        <v>153</v>
      </c>
      <c r="F29" s="42" t="s">
        <v>282</v>
      </c>
    </row>
    <row r="30" spans="1:6" ht="20.100000000000001" customHeight="1" x14ac:dyDescent="0.25">
      <c r="A30" s="53">
        <v>4</v>
      </c>
      <c r="B30" s="50" t="s">
        <v>149</v>
      </c>
      <c r="C30" s="7">
        <v>2001</v>
      </c>
      <c r="D30" s="7" t="s">
        <v>26</v>
      </c>
      <c r="E30" s="7">
        <v>154</v>
      </c>
      <c r="F30" s="42" t="s">
        <v>287</v>
      </c>
    </row>
    <row r="31" spans="1:6" ht="20.100000000000001" customHeight="1" x14ac:dyDescent="0.25">
      <c r="A31" s="53">
        <v>5</v>
      </c>
      <c r="B31" s="50" t="s">
        <v>139</v>
      </c>
      <c r="C31" s="7"/>
      <c r="D31" s="7" t="s">
        <v>24</v>
      </c>
      <c r="E31" s="7">
        <v>47</v>
      </c>
      <c r="F31" s="43" t="s">
        <v>279</v>
      </c>
    </row>
    <row r="32" spans="1:6" ht="20.100000000000001" customHeight="1" x14ac:dyDescent="0.25">
      <c r="A32" s="53">
        <v>6</v>
      </c>
      <c r="B32" s="50" t="s">
        <v>154</v>
      </c>
      <c r="C32" s="7">
        <v>2002</v>
      </c>
      <c r="D32" s="7" t="s">
        <v>22</v>
      </c>
      <c r="E32" s="7">
        <v>131</v>
      </c>
      <c r="F32" s="42" t="s">
        <v>293</v>
      </c>
    </row>
    <row r="33" spans="1:9" ht="20.100000000000001" customHeight="1" x14ac:dyDescent="0.25">
      <c r="A33" s="53">
        <v>7</v>
      </c>
      <c r="B33" s="50" t="s">
        <v>153</v>
      </c>
      <c r="C33" s="7"/>
      <c r="D33" s="7" t="s">
        <v>24</v>
      </c>
      <c r="E33" s="7">
        <v>52</v>
      </c>
      <c r="F33" s="42" t="s">
        <v>291</v>
      </c>
    </row>
    <row r="34" spans="1:9" ht="20.100000000000001" customHeight="1" x14ac:dyDescent="0.25">
      <c r="A34" s="53">
        <v>8</v>
      </c>
      <c r="B34" s="50" t="s">
        <v>141</v>
      </c>
      <c r="C34" s="7"/>
      <c r="D34" s="7" t="s">
        <v>48</v>
      </c>
      <c r="E34" s="7">
        <v>99</v>
      </c>
      <c r="F34" s="42" t="s">
        <v>281</v>
      </c>
    </row>
    <row r="35" spans="1:9" ht="20.100000000000001" customHeight="1" x14ac:dyDescent="0.25">
      <c r="A35" s="53">
        <v>9</v>
      </c>
      <c r="B35" s="50" t="s">
        <v>150</v>
      </c>
      <c r="C35" s="7">
        <v>2002</v>
      </c>
      <c r="D35" s="7" t="s">
        <v>23</v>
      </c>
      <c r="E35" s="7">
        <v>22</v>
      </c>
      <c r="F35" s="43" t="s">
        <v>288</v>
      </c>
    </row>
    <row r="36" spans="1:9" ht="20.100000000000001" customHeight="1" x14ac:dyDescent="0.25">
      <c r="A36" s="53">
        <v>10</v>
      </c>
      <c r="B36" s="50" t="s">
        <v>145</v>
      </c>
      <c r="C36" s="7">
        <v>1998</v>
      </c>
      <c r="D36" s="7" t="s">
        <v>23</v>
      </c>
      <c r="E36" s="7">
        <v>24</v>
      </c>
      <c r="F36" s="43" t="s">
        <v>284</v>
      </c>
    </row>
    <row r="37" spans="1:9" ht="20.100000000000001" customHeight="1" x14ac:dyDescent="0.25">
      <c r="A37" s="53">
        <v>11</v>
      </c>
      <c r="B37" s="50" t="s">
        <v>140</v>
      </c>
      <c r="C37" s="7"/>
      <c r="D37" s="7" t="s">
        <v>24</v>
      </c>
      <c r="E37" s="7">
        <v>56</v>
      </c>
      <c r="F37" s="43" t="s">
        <v>280</v>
      </c>
    </row>
    <row r="38" spans="1:9" ht="20.100000000000001" customHeight="1" x14ac:dyDescent="0.25">
      <c r="A38" s="53">
        <v>12</v>
      </c>
      <c r="B38" s="50" t="s">
        <v>152</v>
      </c>
      <c r="C38" s="7"/>
      <c r="D38" s="7" t="s">
        <v>24</v>
      </c>
      <c r="E38" s="7">
        <v>46</v>
      </c>
      <c r="F38" s="42" t="s">
        <v>290</v>
      </c>
    </row>
    <row r="39" spans="1:9" ht="20.100000000000001" customHeight="1" x14ac:dyDescent="0.25">
      <c r="A39" s="53">
        <v>13</v>
      </c>
      <c r="B39" s="50" t="s">
        <v>144</v>
      </c>
      <c r="C39" s="7">
        <v>2001</v>
      </c>
      <c r="D39" s="7" t="s">
        <v>26</v>
      </c>
      <c r="E39" s="7">
        <v>155</v>
      </c>
      <c r="F39" s="42" t="s">
        <v>283</v>
      </c>
    </row>
    <row r="40" spans="1:9" ht="20.100000000000001" customHeight="1" x14ac:dyDescent="0.25">
      <c r="A40" s="53">
        <v>14</v>
      </c>
      <c r="B40" s="50" t="s">
        <v>148</v>
      </c>
      <c r="C40" s="7">
        <v>2001</v>
      </c>
      <c r="D40" s="7" t="s">
        <v>22</v>
      </c>
      <c r="E40" s="7">
        <v>132</v>
      </c>
      <c r="F40" s="42" t="s">
        <v>286</v>
      </c>
    </row>
    <row r="41" spans="1:9" ht="20.100000000000001" customHeight="1" x14ac:dyDescent="0.25">
      <c r="A41" s="53">
        <v>15</v>
      </c>
      <c r="B41" s="50" t="s">
        <v>147</v>
      </c>
      <c r="C41" s="7"/>
      <c r="D41" s="7" t="s">
        <v>48</v>
      </c>
      <c r="E41" s="7">
        <v>98</v>
      </c>
      <c r="F41" s="42" t="s">
        <v>285</v>
      </c>
    </row>
    <row r="42" spans="1:9" ht="20.100000000000001" customHeight="1" x14ac:dyDescent="0.25">
      <c r="A42" s="7"/>
      <c r="B42" s="50" t="s">
        <v>142</v>
      </c>
      <c r="C42" s="7"/>
      <c r="D42" s="7" t="s">
        <v>48</v>
      </c>
      <c r="E42" s="7">
        <v>100</v>
      </c>
      <c r="F42" s="42" t="s">
        <v>211</v>
      </c>
    </row>
    <row r="43" spans="1:9" ht="20.100000000000001" customHeight="1" x14ac:dyDescent="0.25">
      <c r="A43" s="7"/>
      <c r="B43" s="50" t="s">
        <v>146</v>
      </c>
      <c r="C43" s="7"/>
      <c r="D43" s="7" t="s">
        <v>24</v>
      </c>
      <c r="E43" s="7">
        <v>51</v>
      </c>
      <c r="F43" s="43" t="s">
        <v>211</v>
      </c>
    </row>
    <row r="44" spans="1:9" ht="20.100000000000001" customHeight="1" x14ac:dyDescent="0.25">
      <c r="A44" s="7"/>
      <c r="B44" s="50" t="s">
        <v>36</v>
      </c>
      <c r="C44" s="7">
        <v>1997</v>
      </c>
      <c r="D44" s="7" t="s">
        <v>22</v>
      </c>
      <c r="E44" s="7">
        <v>129</v>
      </c>
      <c r="F44" s="42" t="s">
        <v>211</v>
      </c>
    </row>
    <row r="45" spans="1:9" x14ac:dyDescent="0.25">
      <c r="A45" s="10"/>
      <c r="B45" s="48"/>
      <c r="C45" s="10"/>
      <c r="D45" s="10"/>
      <c r="E45" s="10"/>
      <c r="F45" s="40"/>
    </row>
    <row r="48" spans="1:9" x14ac:dyDescent="0.25">
      <c r="A48" s="2"/>
      <c r="B48" s="2" t="s">
        <v>203</v>
      </c>
      <c r="C48" s="2"/>
      <c r="D48" s="69" t="s">
        <v>367</v>
      </c>
      <c r="E48" s="69"/>
      <c r="F48" s="69"/>
      <c r="G48" s="69"/>
      <c r="H48" s="69"/>
      <c r="I48" s="2"/>
    </row>
    <row r="49" spans="1:9" x14ac:dyDescent="0.25">
      <c r="A49" s="2"/>
      <c r="B49" s="2" t="s">
        <v>202</v>
      </c>
      <c r="C49" s="2"/>
      <c r="D49" s="2"/>
      <c r="E49" s="2"/>
      <c r="F49" s="2"/>
      <c r="G49" s="2"/>
      <c r="H49" s="2"/>
      <c r="I49" s="2"/>
    </row>
    <row r="50" spans="1:9" ht="18" customHeight="1" x14ac:dyDescent="0.25">
      <c r="A50" s="2"/>
      <c r="B50" s="2"/>
      <c r="C50" s="2"/>
      <c r="D50" s="2"/>
      <c r="E50" s="2"/>
      <c r="F50" s="2"/>
      <c r="G50" s="2"/>
      <c r="H50" s="2"/>
      <c r="I50" s="2"/>
    </row>
    <row r="51" spans="1:9" x14ac:dyDescent="0.25">
      <c r="A51" s="2"/>
      <c r="B51" s="2" t="s">
        <v>205</v>
      </c>
      <c r="C51" s="2"/>
      <c r="D51" s="69" t="s">
        <v>368</v>
      </c>
      <c r="E51" s="69"/>
      <c r="F51" s="69"/>
      <c r="G51" s="69"/>
      <c r="H51" s="69"/>
      <c r="I51" s="69"/>
    </row>
    <row r="52" spans="1:9" x14ac:dyDescent="0.25">
      <c r="A52" s="2"/>
      <c r="B52" s="2" t="s">
        <v>204</v>
      </c>
      <c r="C52" s="2"/>
      <c r="D52" s="2"/>
      <c r="E52" s="2"/>
      <c r="F52" s="2"/>
      <c r="G52" s="2"/>
      <c r="H52" s="2"/>
      <c r="I52" s="2"/>
    </row>
  </sheetData>
  <sortState ref="B40:F59">
    <sortCondition ref="F40:F59"/>
  </sortState>
  <mergeCells count="11">
    <mergeCell ref="C24:D24"/>
    <mergeCell ref="D48:H48"/>
    <mergeCell ref="D51:I51"/>
    <mergeCell ref="B2:F2"/>
    <mergeCell ref="B3:F3"/>
    <mergeCell ref="B4:F4"/>
    <mergeCell ref="A6:B6"/>
    <mergeCell ref="C6:F6"/>
    <mergeCell ref="C8:D8"/>
    <mergeCell ref="A25:B25"/>
    <mergeCell ref="C25:D25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I69"/>
  <sheetViews>
    <sheetView topLeftCell="A58" zoomScale="146" zoomScaleNormal="146" workbookViewId="0">
      <selection activeCell="A65" sqref="A65:XFD69"/>
    </sheetView>
  </sheetViews>
  <sheetFormatPr defaultRowHeight="15" x14ac:dyDescent="0.25"/>
  <cols>
    <col min="1" max="1" width="8.5703125" customWidth="1"/>
    <col min="2" max="2" width="22.5703125" customWidth="1"/>
    <col min="3" max="3" width="12.7109375" customWidth="1"/>
    <col min="4" max="4" width="16.28515625" style="1" customWidth="1"/>
    <col min="5" max="5" width="10.85546875" style="1" customWidth="1"/>
    <col min="6" max="6" width="14.42578125" style="47" customWidth="1"/>
  </cols>
  <sheetData>
    <row r="1" spans="1:6" ht="19.5" customHeight="1" x14ac:dyDescent="0.3">
      <c r="A1" s="2"/>
      <c r="B1" s="71" t="s">
        <v>18</v>
      </c>
      <c r="C1" s="71"/>
      <c r="D1" s="71"/>
      <c r="E1" s="71"/>
      <c r="F1" s="71"/>
    </row>
    <row r="2" spans="1:6" ht="19.5" customHeight="1" x14ac:dyDescent="0.3">
      <c r="B2" s="71" t="s">
        <v>19</v>
      </c>
      <c r="C2" s="71"/>
      <c r="D2" s="71"/>
      <c r="E2" s="71"/>
      <c r="F2" s="71"/>
    </row>
    <row r="3" spans="1:6" ht="19.5" customHeight="1" x14ac:dyDescent="0.3">
      <c r="A3" s="2"/>
      <c r="B3" s="71" t="s">
        <v>20</v>
      </c>
      <c r="C3" s="71"/>
      <c r="D3" s="71"/>
      <c r="E3" s="71"/>
      <c r="F3" s="71"/>
    </row>
    <row r="4" spans="1:6" ht="18.75" customHeight="1" x14ac:dyDescent="0.25">
      <c r="A4" s="70" t="s">
        <v>44</v>
      </c>
      <c r="B4" s="70"/>
      <c r="C4" s="75" t="s">
        <v>21</v>
      </c>
      <c r="D4" s="75"/>
      <c r="E4" s="75"/>
      <c r="F4" s="75"/>
    </row>
    <row r="5" spans="1:6" x14ac:dyDescent="0.25">
      <c r="B5" s="2"/>
      <c r="C5" s="2"/>
      <c r="D5" s="3"/>
      <c r="E5" s="2"/>
      <c r="F5" s="40"/>
    </row>
    <row r="6" spans="1:6" ht="15.75" x14ac:dyDescent="0.25">
      <c r="B6" s="2"/>
      <c r="C6" s="74" t="s">
        <v>155</v>
      </c>
      <c r="D6" s="74"/>
      <c r="E6" s="2"/>
      <c r="F6" s="40"/>
    </row>
    <row r="7" spans="1:6" ht="18.75" x14ac:dyDescent="0.3">
      <c r="A7" s="72"/>
      <c r="B7" s="73"/>
      <c r="C7" s="72"/>
      <c r="D7" s="72"/>
      <c r="E7"/>
      <c r="F7" s="40"/>
    </row>
    <row r="8" spans="1:6" x14ac:dyDescent="0.25">
      <c r="A8" s="37" t="s">
        <v>210</v>
      </c>
      <c r="B8" s="37" t="s">
        <v>0</v>
      </c>
      <c r="C8" s="37" t="s">
        <v>27</v>
      </c>
      <c r="D8" s="37" t="s">
        <v>3</v>
      </c>
      <c r="E8" s="37" t="s">
        <v>1</v>
      </c>
      <c r="F8" s="41" t="s">
        <v>2</v>
      </c>
    </row>
    <row r="9" spans="1:6" ht="20.100000000000001" customHeight="1" x14ac:dyDescent="0.25">
      <c r="A9" s="7">
        <v>1</v>
      </c>
      <c r="B9" s="8" t="s">
        <v>53</v>
      </c>
      <c r="C9" s="7">
        <v>2001</v>
      </c>
      <c r="D9" s="7" t="s">
        <v>23</v>
      </c>
      <c r="E9" s="7">
        <v>1</v>
      </c>
      <c r="F9" s="42" t="s">
        <v>307</v>
      </c>
    </row>
    <row r="10" spans="1:6" ht="20.100000000000001" customHeight="1" x14ac:dyDescent="0.25">
      <c r="A10" s="7">
        <v>2</v>
      </c>
      <c r="B10" s="8" t="s">
        <v>101</v>
      </c>
      <c r="C10" s="7">
        <v>1997</v>
      </c>
      <c r="D10" s="7" t="s">
        <v>23</v>
      </c>
      <c r="E10" s="7">
        <v>8</v>
      </c>
      <c r="F10" s="42" t="s">
        <v>306</v>
      </c>
    </row>
    <row r="11" spans="1:6" ht="20.100000000000001" customHeight="1" x14ac:dyDescent="0.25">
      <c r="A11" s="7">
        <v>3</v>
      </c>
      <c r="B11" s="8" t="s">
        <v>158</v>
      </c>
      <c r="C11" s="7">
        <v>2002</v>
      </c>
      <c r="D11" s="7" t="s">
        <v>23</v>
      </c>
      <c r="E11" s="7">
        <v>10</v>
      </c>
      <c r="F11" s="43" t="s">
        <v>300</v>
      </c>
    </row>
    <row r="12" spans="1:6" ht="20.100000000000001" customHeight="1" x14ac:dyDescent="0.25">
      <c r="A12" s="7">
        <v>4</v>
      </c>
      <c r="B12" s="8" t="s">
        <v>164</v>
      </c>
      <c r="C12" s="7"/>
      <c r="D12" s="7" t="s">
        <v>24</v>
      </c>
      <c r="E12" s="7">
        <v>32</v>
      </c>
      <c r="F12" s="43" t="s">
        <v>305</v>
      </c>
    </row>
    <row r="13" spans="1:6" ht="20.100000000000001" customHeight="1" x14ac:dyDescent="0.25">
      <c r="A13" s="7">
        <v>5</v>
      </c>
      <c r="B13" s="8" t="s">
        <v>166</v>
      </c>
      <c r="C13" s="7"/>
      <c r="D13" s="7" t="s">
        <v>48</v>
      </c>
      <c r="E13" s="7">
        <v>69</v>
      </c>
      <c r="F13" s="43">
        <v>33.700000000000003</v>
      </c>
    </row>
    <row r="14" spans="1:6" ht="20.100000000000001" customHeight="1" x14ac:dyDescent="0.25">
      <c r="A14" s="7">
        <v>6</v>
      </c>
      <c r="B14" s="8" t="s">
        <v>135</v>
      </c>
      <c r="C14" s="7"/>
      <c r="D14" s="7" t="s">
        <v>48</v>
      </c>
      <c r="E14" s="7">
        <v>68</v>
      </c>
      <c r="F14" s="42" t="s">
        <v>302</v>
      </c>
    </row>
    <row r="15" spans="1:6" ht="20.100000000000001" customHeight="1" x14ac:dyDescent="0.25">
      <c r="A15" s="7">
        <v>7</v>
      </c>
      <c r="B15" s="8" t="s">
        <v>165</v>
      </c>
      <c r="C15" s="7">
        <v>2001</v>
      </c>
      <c r="D15" s="7" t="s">
        <v>55</v>
      </c>
      <c r="E15" s="7">
        <v>106</v>
      </c>
      <c r="F15" s="42" t="s">
        <v>308</v>
      </c>
    </row>
    <row r="16" spans="1:6" ht="20.100000000000001" customHeight="1" x14ac:dyDescent="0.25">
      <c r="A16" s="7">
        <v>8</v>
      </c>
      <c r="B16" s="8" t="s">
        <v>49</v>
      </c>
      <c r="C16" s="7"/>
      <c r="D16" s="7" t="s">
        <v>24</v>
      </c>
      <c r="E16" s="7">
        <v>41</v>
      </c>
      <c r="F16" s="42" t="s">
        <v>296</v>
      </c>
    </row>
    <row r="17" spans="1:6" ht="20.100000000000001" customHeight="1" x14ac:dyDescent="0.25">
      <c r="A17" s="7">
        <v>9</v>
      </c>
      <c r="B17" s="8" t="s">
        <v>299</v>
      </c>
      <c r="C17" s="7">
        <v>2001</v>
      </c>
      <c r="D17" s="7" t="s">
        <v>55</v>
      </c>
      <c r="E17" s="7">
        <v>111</v>
      </c>
      <c r="F17" s="42" t="s">
        <v>298</v>
      </c>
    </row>
    <row r="18" spans="1:6" ht="20.100000000000001" customHeight="1" x14ac:dyDescent="0.25">
      <c r="A18" s="7">
        <v>10</v>
      </c>
      <c r="B18" s="8" t="s">
        <v>159</v>
      </c>
      <c r="C18" s="7"/>
      <c r="D18" s="7" t="s">
        <v>24</v>
      </c>
      <c r="E18" s="7">
        <v>29</v>
      </c>
      <c r="F18" s="42" t="s">
        <v>297</v>
      </c>
    </row>
    <row r="19" spans="1:6" ht="20.100000000000001" customHeight="1" x14ac:dyDescent="0.25">
      <c r="A19" s="7">
        <v>11</v>
      </c>
      <c r="B19" s="8" t="s">
        <v>51</v>
      </c>
      <c r="C19" s="7"/>
      <c r="D19" s="7" t="s">
        <v>48</v>
      </c>
      <c r="E19" s="7">
        <v>64</v>
      </c>
      <c r="F19" s="42" t="s">
        <v>301</v>
      </c>
    </row>
    <row r="20" spans="1:6" ht="20.100000000000001" customHeight="1" x14ac:dyDescent="0.25">
      <c r="A20" s="7">
        <v>12</v>
      </c>
      <c r="B20" s="8" t="s">
        <v>295</v>
      </c>
      <c r="C20" s="7">
        <v>2000</v>
      </c>
      <c r="D20" s="7" t="s">
        <v>55</v>
      </c>
      <c r="E20" s="7">
        <v>101</v>
      </c>
      <c r="F20" s="43" t="s">
        <v>294</v>
      </c>
    </row>
    <row r="21" spans="1:6" ht="20.100000000000001" customHeight="1" x14ac:dyDescent="0.25">
      <c r="A21" s="7"/>
      <c r="B21" s="8" t="s">
        <v>303</v>
      </c>
      <c r="C21" s="7">
        <v>2003</v>
      </c>
      <c r="D21" s="7"/>
      <c r="E21" s="7">
        <v>158</v>
      </c>
      <c r="F21" s="42" t="s">
        <v>304</v>
      </c>
    </row>
    <row r="22" spans="1:6" ht="20.100000000000001" customHeight="1" x14ac:dyDescent="0.25">
      <c r="A22" s="7"/>
      <c r="B22" s="8" t="s">
        <v>157</v>
      </c>
      <c r="C22" s="7">
        <v>2002</v>
      </c>
      <c r="D22" s="7" t="s">
        <v>22</v>
      </c>
      <c r="E22" s="7">
        <v>112</v>
      </c>
      <c r="F22" s="42" t="s">
        <v>211</v>
      </c>
    </row>
    <row r="23" spans="1:6" ht="20.100000000000001" customHeight="1" x14ac:dyDescent="0.25">
      <c r="A23" s="7"/>
      <c r="B23" s="8" t="s">
        <v>61</v>
      </c>
      <c r="C23" s="7">
        <v>2002</v>
      </c>
      <c r="D23" s="7" t="s">
        <v>22</v>
      </c>
      <c r="E23" s="7">
        <v>117</v>
      </c>
      <c r="F23" s="43" t="s">
        <v>211</v>
      </c>
    </row>
    <row r="24" spans="1:6" x14ac:dyDescent="0.25">
      <c r="A24" s="7"/>
      <c r="B24" s="8" t="s">
        <v>160</v>
      </c>
      <c r="C24" s="7">
        <v>2002</v>
      </c>
      <c r="D24" s="7" t="s">
        <v>23</v>
      </c>
      <c r="E24" s="7">
        <v>7</v>
      </c>
      <c r="F24" s="43" t="s">
        <v>211</v>
      </c>
    </row>
    <row r="25" spans="1:6" ht="20.100000000000001" customHeight="1" x14ac:dyDescent="0.25">
      <c r="A25" s="7"/>
      <c r="B25" s="8" t="s">
        <v>161</v>
      </c>
      <c r="C25" s="7"/>
      <c r="D25" s="7" t="s">
        <v>48</v>
      </c>
      <c r="E25" s="7">
        <v>70</v>
      </c>
      <c r="F25" s="43" t="s">
        <v>211</v>
      </c>
    </row>
    <row r="26" spans="1:6" ht="20.100000000000001" customHeight="1" x14ac:dyDescent="0.25">
      <c r="A26" s="7"/>
      <c r="B26" s="8" t="s">
        <v>46</v>
      </c>
      <c r="C26" s="7">
        <v>2001</v>
      </c>
      <c r="D26" s="7" t="s">
        <v>22</v>
      </c>
      <c r="E26" s="7">
        <v>118</v>
      </c>
      <c r="F26" s="43" t="s">
        <v>211</v>
      </c>
    </row>
    <row r="27" spans="1:6" ht="20.100000000000001" customHeight="1" x14ac:dyDescent="0.25">
      <c r="A27" s="7"/>
      <c r="B27" s="8" t="s">
        <v>38</v>
      </c>
      <c r="C27" s="7"/>
      <c r="D27" s="7" t="s">
        <v>48</v>
      </c>
      <c r="E27" s="7">
        <v>67</v>
      </c>
      <c r="F27" s="43" t="s">
        <v>211</v>
      </c>
    </row>
    <row r="28" spans="1:6" ht="20.100000000000001" customHeight="1" x14ac:dyDescent="0.25">
      <c r="A28" s="7"/>
      <c r="B28" s="8" t="s">
        <v>162</v>
      </c>
      <c r="C28" s="7"/>
      <c r="D28" s="7" t="s">
        <v>24</v>
      </c>
      <c r="E28" s="7">
        <v>42</v>
      </c>
      <c r="F28" s="42" t="s">
        <v>211</v>
      </c>
    </row>
    <row r="29" spans="1:6" ht="20.100000000000001" customHeight="1" x14ac:dyDescent="0.25">
      <c r="A29" s="7"/>
      <c r="B29" s="8" t="s">
        <v>163</v>
      </c>
      <c r="C29" s="7"/>
      <c r="D29" s="7" t="s">
        <v>24</v>
      </c>
      <c r="E29" s="7">
        <v>157</v>
      </c>
      <c r="F29" s="43" t="s">
        <v>211</v>
      </c>
    </row>
    <row r="30" spans="1:6" ht="20.100000000000001" customHeight="1" x14ac:dyDescent="0.25">
      <c r="A30" s="7"/>
      <c r="B30" s="8" t="s">
        <v>62</v>
      </c>
      <c r="C30" s="7">
        <v>2000</v>
      </c>
      <c r="D30" s="7" t="s">
        <v>22</v>
      </c>
      <c r="E30" s="7">
        <v>116</v>
      </c>
      <c r="F30" s="42" t="s">
        <v>211</v>
      </c>
    </row>
    <row r="32" spans="1:6" ht="15.75" x14ac:dyDescent="0.25">
      <c r="B32" s="2"/>
      <c r="C32" s="74" t="s">
        <v>156</v>
      </c>
      <c r="D32" s="74"/>
      <c r="E32" s="2"/>
      <c r="F32" s="40"/>
    </row>
    <row r="33" spans="1:7" ht="18.75" x14ac:dyDescent="0.3">
      <c r="A33" s="72"/>
      <c r="B33" s="72"/>
      <c r="C33" s="72"/>
      <c r="D33" s="72"/>
      <c r="E33"/>
      <c r="F33" s="40"/>
    </row>
    <row r="34" spans="1:7" x14ac:dyDescent="0.25">
      <c r="A34" s="37" t="s">
        <v>210</v>
      </c>
      <c r="B34" s="37" t="s">
        <v>0</v>
      </c>
      <c r="C34" s="37" t="s">
        <v>27</v>
      </c>
      <c r="D34" s="37" t="s">
        <v>3</v>
      </c>
      <c r="E34" s="37" t="s">
        <v>1</v>
      </c>
      <c r="F34" s="41" t="s">
        <v>2</v>
      </c>
    </row>
    <row r="35" spans="1:7" x14ac:dyDescent="0.25">
      <c r="A35" s="7">
        <v>1</v>
      </c>
      <c r="B35" s="8" t="s">
        <v>264</v>
      </c>
      <c r="C35" s="7">
        <v>2001</v>
      </c>
      <c r="D35" s="7" t="s">
        <v>22</v>
      </c>
      <c r="E35" s="7">
        <v>121</v>
      </c>
      <c r="F35" s="42" t="s">
        <v>327</v>
      </c>
    </row>
    <row r="36" spans="1:7" ht="20.100000000000001" customHeight="1" x14ac:dyDescent="0.25">
      <c r="A36" s="7">
        <v>2</v>
      </c>
      <c r="B36" s="8" t="s">
        <v>182</v>
      </c>
      <c r="C36" s="7"/>
      <c r="D36" s="7" t="s">
        <v>24</v>
      </c>
      <c r="E36" s="7">
        <v>49</v>
      </c>
      <c r="F36" s="43" t="s">
        <v>325</v>
      </c>
    </row>
    <row r="37" spans="1:7" ht="20.100000000000001" customHeight="1" x14ac:dyDescent="0.25">
      <c r="A37" s="7">
        <v>3</v>
      </c>
      <c r="B37" s="8" t="s">
        <v>33</v>
      </c>
      <c r="C37" s="7"/>
      <c r="D37" s="7" t="s">
        <v>48</v>
      </c>
      <c r="E37" s="7">
        <v>91</v>
      </c>
      <c r="F37" s="42" t="s">
        <v>326</v>
      </c>
      <c r="G37" s="54"/>
    </row>
    <row r="38" spans="1:7" ht="20.100000000000001" customHeight="1" x14ac:dyDescent="0.25">
      <c r="A38" s="7">
        <v>4</v>
      </c>
      <c r="B38" s="8" t="s">
        <v>179</v>
      </c>
      <c r="C38" s="7">
        <v>2000</v>
      </c>
      <c r="D38" s="7" t="s">
        <v>23</v>
      </c>
      <c r="E38" s="7">
        <v>11</v>
      </c>
      <c r="F38" s="42" t="s">
        <v>322</v>
      </c>
    </row>
    <row r="39" spans="1:7" ht="20.100000000000001" customHeight="1" x14ac:dyDescent="0.25">
      <c r="A39" s="7">
        <v>5</v>
      </c>
      <c r="B39" s="8" t="s">
        <v>181</v>
      </c>
      <c r="C39" s="7">
        <v>2000</v>
      </c>
      <c r="D39" s="7" t="s">
        <v>23</v>
      </c>
      <c r="E39" s="7">
        <v>14</v>
      </c>
      <c r="F39" s="43" t="s">
        <v>324</v>
      </c>
    </row>
    <row r="40" spans="1:7" ht="20.100000000000001" customHeight="1" x14ac:dyDescent="0.25">
      <c r="A40" s="7">
        <v>6</v>
      </c>
      <c r="B40" s="8" t="s">
        <v>316</v>
      </c>
      <c r="C40" s="7">
        <v>2001</v>
      </c>
      <c r="D40" s="7" t="s">
        <v>23</v>
      </c>
      <c r="E40" s="7">
        <v>13</v>
      </c>
      <c r="F40" s="42" t="s">
        <v>311</v>
      </c>
    </row>
    <row r="41" spans="1:7" ht="20.100000000000001" customHeight="1" x14ac:dyDescent="0.25">
      <c r="A41" s="7">
        <v>7</v>
      </c>
      <c r="B41" s="8" t="s">
        <v>180</v>
      </c>
      <c r="C41" s="7">
        <v>2000</v>
      </c>
      <c r="D41" s="7" t="s">
        <v>22</v>
      </c>
      <c r="E41" s="7">
        <v>126</v>
      </c>
      <c r="F41" s="42" t="s">
        <v>311</v>
      </c>
    </row>
    <row r="42" spans="1:7" ht="20.100000000000001" customHeight="1" x14ac:dyDescent="0.25">
      <c r="A42" s="7">
        <v>8</v>
      </c>
      <c r="B42" s="8" t="s">
        <v>66</v>
      </c>
      <c r="C42" s="7"/>
      <c r="D42" s="7" t="s">
        <v>24</v>
      </c>
      <c r="E42" s="7">
        <v>50</v>
      </c>
      <c r="F42" s="43" t="s">
        <v>320</v>
      </c>
    </row>
    <row r="43" spans="1:7" ht="20.100000000000001" customHeight="1" x14ac:dyDescent="0.25">
      <c r="A43" s="7">
        <v>9</v>
      </c>
      <c r="B43" s="8" t="s">
        <v>68</v>
      </c>
      <c r="C43" s="7"/>
      <c r="D43" s="7" t="s">
        <v>24</v>
      </c>
      <c r="E43" s="7"/>
      <c r="F43" s="42" t="s">
        <v>323</v>
      </c>
    </row>
    <row r="44" spans="1:7" ht="20.100000000000001" customHeight="1" x14ac:dyDescent="0.25">
      <c r="A44" s="7">
        <v>10</v>
      </c>
      <c r="B44" s="8" t="s">
        <v>40</v>
      </c>
      <c r="C44" s="7">
        <v>2001</v>
      </c>
      <c r="D44" s="7" t="s">
        <v>23</v>
      </c>
      <c r="E44" s="7">
        <v>15</v>
      </c>
      <c r="F44" s="43" t="s">
        <v>313</v>
      </c>
    </row>
    <row r="45" spans="1:7" ht="20.100000000000001" customHeight="1" x14ac:dyDescent="0.25">
      <c r="A45" s="7">
        <v>11</v>
      </c>
      <c r="B45" s="8" t="s">
        <v>177</v>
      </c>
      <c r="C45" s="7">
        <v>2002</v>
      </c>
      <c r="D45" s="7" t="s">
        <v>22</v>
      </c>
      <c r="E45" s="7">
        <v>137</v>
      </c>
      <c r="F45" s="42" t="s">
        <v>317</v>
      </c>
    </row>
    <row r="46" spans="1:7" ht="20.100000000000001" customHeight="1" x14ac:dyDescent="0.25">
      <c r="A46" s="7">
        <v>12</v>
      </c>
      <c r="B46" s="8" t="s">
        <v>110</v>
      </c>
      <c r="C46" s="7">
        <v>1999</v>
      </c>
      <c r="D46" s="7" t="s">
        <v>26</v>
      </c>
      <c r="E46" s="7">
        <v>148</v>
      </c>
      <c r="F46" s="43" t="s">
        <v>321</v>
      </c>
    </row>
    <row r="47" spans="1:7" ht="20.100000000000001" customHeight="1" x14ac:dyDescent="0.25">
      <c r="A47" s="7">
        <v>13</v>
      </c>
      <c r="B47" s="8" t="s">
        <v>319</v>
      </c>
      <c r="C47" s="7">
        <v>2002</v>
      </c>
      <c r="D47" s="7" t="s">
        <v>22</v>
      </c>
      <c r="E47" s="7">
        <v>129</v>
      </c>
      <c r="F47" s="43" t="s">
        <v>318</v>
      </c>
    </row>
    <row r="48" spans="1:7" ht="20.100000000000001" customHeight="1" x14ac:dyDescent="0.25">
      <c r="A48" s="7">
        <v>14</v>
      </c>
      <c r="B48" s="8" t="s">
        <v>173</v>
      </c>
      <c r="C48" s="7">
        <v>2001</v>
      </c>
      <c r="D48" s="7" t="s">
        <v>26</v>
      </c>
      <c r="E48" s="7">
        <v>149</v>
      </c>
      <c r="F48" s="42" t="s">
        <v>315</v>
      </c>
    </row>
    <row r="49" spans="1:6" ht="20.100000000000001" customHeight="1" x14ac:dyDescent="0.25">
      <c r="A49" s="7">
        <v>15</v>
      </c>
      <c r="B49" s="8" t="s">
        <v>183</v>
      </c>
      <c r="C49" s="7">
        <v>2001</v>
      </c>
      <c r="D49" s="7" t="s">
        <v>26</v>
      </c>
      <c r="E49" s="7">
        <v>150</v>
      </c>
      <c r="F49" s="43" t="s">
        <v>310</v>
      </c>
    </row>
    <row r="50" spans="1:6" ht="20.100000000000001" customHeight="1" x14ac:dyDescent="0.25">
      <c r="A50" s="7">
        <v>16</v>
      </c>
      <c r="B50" s="8" t="s">
        <v>174</v>
      </c>
      <c r="C50" s="7">
        <v>2002</v>
      </c>
      <c r="D50" s="7" t="s">
        <v>23</v>
      </c>
      <c r="E50" s="7">
        <v>12</v>
      </c>
      <c r="F50" s="43" t="s">
        <v>306</v>
      </c>
    </row>
    <row r="51" spans="1:6" ht="20.100000000000001" customHeight="1" x14ac:dyDescent="0.25">
      <c r="A51" s="7">
        <v>17</v>
      </c>
      <c r="B51" s="8" t="s">
        <v>172</v>
      </c>
      <c r="C51" s="7">
        <v>2002</v>
      </c>
      <c r="D51" s="7" t="s">
        <v>22</v>
      </c>
      <c r="E51" s="7">
        <v>122</v>
      </c>
      <c r="F51" s="42" t="s">
        <v>314</v>
      </c>
    </row>
    <row r="52" spans="1:6" x14ac:dyDescent="0.25">
      <c r="A52" s="7">
        <v>18</v>
      </c>
      <c r="B52" s="8" t="s">
        <v>167</v>
      </c>
      <c r="C52" s="7"/>
      <c r="D52" s="7" t="s">
        <v>48</v>
      </c>
      <c r="E52" s="7">
        <v>86</v>
      </c>
      <c r="F52" s="43" t="s">
        <v>309</v>
      </c>
    </row>
    <row r="53" spans="1:6" ht="20.100000000000001" customHeight="1" x14ac:dyDescent="0.25">
      <c r="A53" s="7">
        <v>19</v>
      </c>
      <c r="B53" s="8" t="s">
        <v>170</v>
      </c>
      <c r="C53" s="7"/>
      <c r="D53" s="7" t="s">
        <v>48</v>
      </c>
      <c r="E53" s="7">
        <v>170</v>
      </c>
      <c r="F53" s="42" t="s">
        <v>312</v>
      </c>
    </row>
    <row r="54" spans="1:6" ht="20.100000000000001" customHeight="1" x14ac:dyDescent="0.25">
      <c r="A54" s="7"/>
      <c r="B54" s="8" t="s">
        <v>104</v>
      </c>
      <c r="C54" s="7"/>
      <c r="D54" s="7"/>
      <c r="E54" s="7">
        <v>200</v>
      </c>
      <c r="F54" s="42" t="s">
        <v>328</v>
      </c>
    </row>
    <row r="55" spans="1:6" ht="20.100000000000001" customHeight="1" x14ac:dyDescent="0.25">
      <c r="A55" s="7"/>
      <c r="B55" s="8" t="s">
        <v>168</v>
      </c>
      <c r="C55" s="7"/>
      <c r="D55" s="7" t="s">
        <v>48</v>
      </c>
      <c r="E55" s="7">
        <v>90</v>
      </c>
      <c r="F55" s="42" t="s">
        <v>211</v>
      </c>
    </row>
    <row r="56" spans="1:6" ht="20.100000000000001" customHeight="1" x14ac:dyDescent="0.25">
      <c r="A56" s="7"/>
      <c r="B56" s="8" t="s">
        <v>169</v>
      </c>
      <c r="C56" s="7">
        <v>2000</v>
      </c>
      <c r="D56" s="7" t="s">
        <v>22</v>
      </c>
      <c r="E56" s="7">
        <v>123</v>
      </c>
      <c r="F56" s="42" t="s">
        <v>211</v>
      </c>
    </row>
    <row r="57" spans="1:6" ht="20.100000000000001" customHeight="1" x14ac:dyDescent="0.25">
      <c r="A57" s="7"/>
      <c r="B57" s="8" t="s">
        <v>171</v>
      </c>
      <c r="C57" s="7"/>
      <c r="D57" s="7" t="s">
        <v>48</v>
      </c>
      <c r="E57" s="7">
        <v>87</v>
      </c>
      <c r="F57" s="43" t="s">
        <v>211</v>
      </c>
    </row>
    <row r="58" spans="1:6" x14ac:dyDescent="0.25">
      <c r="A58" s="7"/>
      <c r="B58" s="8" t="s">
        <v>68</v>
      </c>
      <c r="C58" s="7"/>
      <c r="D58" s="7" t="s">
        <v>24</v>
      </c>
      <c r="E58" s="7">
        <v>60</v>
      </c>
      <c r="F58" s="43" t="s">
        <v>211</v>
      </c>
    </row>
    <row r="59" spans="1:6" x14ac:dyDescent="0.25">
      <c r="A59" s="7"/>
      <c r="B59" s="8" t="s">
        <v>175</v>
      </c>
      <c r="C59" s="7"/>
      <c r="D59" s="7" t="s">
        <v>24</v>
      </c>
      <c r="E59" s="7">
        <v>54</v>
      </c>
      <c r="F59" s="42" t="s">
        <v>211</v>
      </c>
    </row>
    <row r="60" spans="1:6" ht="20.100000000000001" customHeight="1" x14ac:dyDescent="0.25">
      <c r="A60" s="7"/>
      <c r="B60" s="8" t="s">
        <v>176</v>
      </c>
      <c r="C60" s="7"/>
      <c r="D60" s="7" t="s">
        <v>48</v>
      </c>
      <c r="E60" s="7">
        <v>88</v>
      </c>
      <c r="F60" s="42" t="s">
        <v>211</v>
      </c>
    </row>
    <row r="61" spans="1:6" ht="20.100000000000001" customHeight="1" x14ac:dyDescent="0.25">
      <c r="A61" s="7"/>
      <c r="B61" s="8" t="s">
        <v>178</v>
      </c>
      <c r="C61" s="7">
        <v>1999</v>
      </c>
      <c r="D61" s="7" t="s">
        <v>22</v>
      </c>
      <c r="E61" s="7">
        <v>129</v>
      </c>
      <c r="F61" s="42" t="s">
        <v>211</v>
      </c>
    </row>
    <row r="62" spans="1:6" ht="20.100000000000001" customHeight="1" x14ac:dyDescent="0.25">
      <c r="A62" s="7"/>
      <c r="B62" s="8" t="s">
        <v>75</v>
      </c>
      <c r="C62" s="7"/>
      <c r="D62" s="7" t="s">
        <v>48</v>
      </c>
      <c r="E62" s="7">
        <v>79</v>
      </c>
      <c r="F62" s="42" t="s">
        <v>211</v>
      </c>
    </row>
    <row r="63" spans="1:6" ht="20.100000000000001" customHeight="1" x14ac:dyDescent="0.25">
      <c r="A63" s="7"/>
      <c r="B63" s="8" t="s">
        <v>35</v>
      </c>
      <c r="C63" s="7">
        <v>1999</v>
      </c>
      <c r="D63" s="7" t="s">
        <v>22</v>
      </c>
      <c r="E63" s="7">
        <v>136</v>
      </c>
      <c r="F63" s="42" t="s">
        <v>211</v>
      </c>
    </row>
    <row r="64" spans="1:6" ht="31.9" customHeight="1" x14ac:dyDescent="0.25"/>
    <row r="65" spans="1:9" x14ac:dyDescent="0.25">
      <c r="A65" s="2"/>
      <c r="B65" s="2" t="s">
        <v>203</v>
      </c>
      <c r="C65" s="2"/>
      <c r="D65" s="69" t="s">
        <v>365</v>
      </c>
      <c r="E65" s="69"/>
      <c r="F65" s="69"/>
      <c r="G65" s="69"/>
      <c r="H65" s="69"/>
      <c r="I65" s="2"/>
    </row>
    <row r="66" spans="1:9" x14ac:dyDescent="0.25">
      <c r="A66" s="2"/>
      <c r="B66" s="2" t="s">
        <v>202</v>
      </c>
      <c r="C66" s="2"/>
      <c r="D66" s="2"/>
      <c r="E66" s="2"/>
      <c r="F66" s="2"/>
      <c r="G66" s="2"/>
      <c r="H66" s="2"/>
      <c r="I66" s="2"/>
    </row>
    <row r="67" spans="1:9" ht="18" customHeight="1" x14ac:dyDescent="0.25">
      <c r="A67" s="2"/>
      <c r="B67" s="2"/>
      <c r="C67" s="2"/>
      <c r="D67" s="2"/>
      <c r="E67" s="2"/>
      <c r="F67" s="2"/>
      <c r="G67" s="2"/>
      <c r="H67" s="2"/>
      <c r="I67" s="2"/>
    </row>
    <row r="68" spans="1:9" x14ac:dyDescent="0.25">
      <c r="A68" s="2"/>
      <c r="B68" s="2" t="s">
        <v>205</v>
      </c>
      <c r="C68" s="2"/>
      <c r="D68" s="69" t="s">
        <v>368</v>
      </c>
      <c r="E68" s="69"/>
      <c r="F68" s="69"/>
      <c r="G68" s="69"/>
      <c r="H68" s="69"/>
      <c r="I68" s="69"/>
    </row>
    <row r="69" spans="1:9" x14ac:dyDescent="0.25">
      <c r="A69" s="2"/>
      <c r="B69" s="2" t="s">
        <v>204</v>
      </c>
      <c r="C69" s="2"/>
      <c r="D69" s="2"/>
      <c r="E69" s="2"/>
      <c r="F69" s="2"/>
      <c r="G69" s="2"/>
      <c r="H69" s="2"/>
      <c r="I69" s="2"/>
    </row>
  </sheetData>
  <sortState ref="B35:F65">
    <sortCondition ref="F35:F65"/>
  </sortState>
  <mergeCells count="13">
    <mergeCell ref="D65:H65"/>
    <mergeCell ref="D68:I68"/>
    <mergeCell ref="C6:D6"/>
    <mergeCell ref="A7:B7"/>
    <mergeCell ref="C7:D7"/>
    <mergeCell ref="C32:D32"/>
    <mergeCell ref="A33:B33"/>
    <mergeCell ref="C33:D33"/>
    <mergeCell ref="B1:F1"/>
    <mergeCell ref="B2:F2"/>
    <mergeCell ref="B3:F3"/>
    <mergeCell ref="A4:B4"/>
    <mergeCell ref="C4:F4"/>
  </mergeCells>
  <printOptions horizontalCentered="1"/>
  <pageMargins left="0.9055118110236221" right="0.51181102362204722" top="0.55118110236220474" bottom="0.11811023622047245" header="0.31496062992125984" footer="0.11811023622047245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I41"/>
  <sheetViews>
    <sheetView topLeftCell="A23" zoomScale="141" zoomScaleNormal="141" workbookViewId="0">
      <selection activeCell="A32" sqref="A32:XFD36"/>
    </sheetView>
  </sheetViews>
  <sheetFormatPr defaultRowHeight="15" x14ac:dyDescent="0.25"/>
  <cols>
    <col min="1" max="1" width="14.7109375" customWidth="1"/>
    <col min="2" max="2" width="22.5703125" customWidth="1"/>
    <col min="3" max="3" width="26.5703125" customWidth="1"/>
    <col min="4" max="4" width="13.5703125" customWidth="1"/>
    <col min="5" max="6" width="6.28515625" customWidth="1"/>
    <col min="7" max="7" width="2" hidden="1" customWidth="1"/>
  </cols>
  <sheetData>
    <row r="1" spans="1:4" x14ac:dyDescent="0.25">
      <c r="A1" s="10"/>
      <c r="B1" s="11"/>
      <c r="C1" s="10"/>
      <c r="D1" s="10"/>
    </row>
    <row r="2" spans="1:4" ht="19.5" customHeight="1" x14ac:dyDescent="0.3">
      <c r="A2" s="2"/>
      <c r="B2" s="71" t="s">
        <v>18</v>
      </c>
      <c r="C2" s="71"/>
      <c r="D2" s="71"/>
    </row>
    <row r="3" spans="1:4" ht="19.5" customHeight="1" x14ac:dyDescent="0.3">
      <c r="B3" s="71" t="s">
        <v>19</v>
      </c>
      <c r="C3" s="71"/>
      <c r="D3" s="71"/>
    </row>
    <row r="4" spans="1:4" ht="19.5" customHeight="1" x14ac:dyDescent="0.3">
      <c r="A4" s="2"/>
      <c r="B4" s="71" t="s">
        <v>20</v>
      </c>
      <c r="C4" s="71"/>
      <c r="D4" s="71"/>
    </row>
    <row r="5" spans="1:4" ht="7.5" customHeight="1" x14ac:dyDescent="0.3">
      <c r="A5" s="2"/>
      <c r="B5" s="4"/>
      <c r="C5" s="4"/>
      <c r="D5" s="4"/>
    </row>
    <row r="6" spans="1:4" ht="18.75" customHeight="1" x14ac:dyDescent="0.25">
      <c r="A6" s="70" t="s">
        <v>44</v>
      </c>
      <c r="B6" s="70"/>
      <c r="C6" s="29" t="s">
        <v>21</v>
      </c>
      <c r="D6" s="29"/>
    </row>
    <row r="7" spans="1:4" x14ac:dyDescent="0.25">
      <c r="A7" s="2"/>
      <c r="B7" s="2"/>
      <c r="C7" s="2"/>
      <c r="D7" s="3"/>
    </row>
    <row r="8" spans="1:4" x14ac:dyDescent="0.25">
      <c r="A8" s="2"/>
      <c r="B8" s="2"/>
      <c r="C8" s="2"/>
      <c r="D8" s="3"/>
    </row>
    <row r="9" spans="1:4" ht="18.75" x14ac:dyDescent="0.3">
      <c r="A9" s="2"/>
      <c r="B9" s="2"/>
      <c r="C9" s="12" t="s">
        <v>14</v>
      </c>
      <c r="D9" s="3"/>
    </row>
    <row r="10" spans="1:4" ht="18.75" x14ac:dyDescent="0.3">
      <c r="A10" s="2"/>
      <c r="B10" s="2"/>
      <c r="C10" s="12" t="s">
        <v>7</v>
      </c>
      <c r="D10" s="3"/>
    </row>
    <row r="11" spans="1:4" ht="18.75" x14ac:dyDescent="0.3">
      <c r="A11" s="2"/>
      <c r="B11" s="2"/>
      <c r="C11" s="12"/>
      <c r="D11" s="3"/>
    </row>
    <row r="12" spans="1:4" x14ac:dyDescent="0.25">
      <c r="A12" s="2"/>
      <c r="B12" s="2"/>
      <c r="C12" s="17"/>
      <c r="D12" s="2"/>
    </row>
    <row r="13" spans="1:4" x14ac:dyDescent="0.25">
      <c r="A13" s="2"/>
      <c r="B13" s="5" t="s">
        <v>210</v>
      </c>
      <c r="C13" s="31" t="s">
        <v>3</v>
      </c>
      <c r="D13" s="31" t="s">
        <v>333</v>
      </c>
    </row>
    <row r="14" spans="1:4" x14ac:dyDescent="0.25">
      <c r="A14" s="2"/>
      <c r="B14" s="7">
        <v>1</v>
      </c>
      <c r="C14" s="13" t="s">
        <v>23</v>
      </c>
      <c r="D14" s="7" t="s">
        <v>330</v>
      </c>
    </row>
    <row r="15" spans="1:4" x14ac:dyDescent="0.25">
      <c r="A15" s="2"/>
      <c r="B15" s="7">
        <v>2</v>
      </c>
      <c r="C15" s="7" t="s">
        <v>55</v>
      </c>
      <c r="D15" s="7" t="s">
        <v>329</v>
      </c>
    </row>
    <row r="16" spans="1:4" x14ac:dyDescent="0.25">
      <c r="A16" s="2"/>
      <c r="B16" s="7">
        <v>3</v>
      </c>
      <c r="C16" s="7" t="s">
        <v>24</v>
      </c>
      <c r="D16" s="7" t="s">
        <v>332</v>
      </c>
    </row>
    <row r="17" spans="1:9" x14ac:dyDescent="0.25">
      <c r="A17" s="2"/>
      <c r="B17" s="7">
        <v>4</v>
      </c>
      <c r="C17" s="7" t="s">
        <v>48</v>
      </c>
      <c r="D17" s="7" t="s">
        <v>331</v>
      </c>
    </row>
    <row r="18" spans="1:9" x14ac:dyDescent="0.25">
      <c r="A18" s="2"/>
      <c r="B18" s="7">
        <v>5</v>
      </c>
      <c r="C18" s="7" t="s">
        <v>22</v>
      </c>
      <c r="D18" s="7" t="s">
        <v>211</v>
      </c>
    </row>
    <row r="19" spans="1:9" x14ac:dyDescent="0.25">
      <c r="A19" s="2"/>
      <c r="B19" s="2"/>
      <c r="C19" s="2"/>
      <c r="D19" s="2"/>
    </row>
    <row r="20" spans="1:9" x14ac:dyDescent="0.25">
      <c r="A20" s="2"/>
      <c r="B20" s="2"/>
      <c r="C20" s="2"/>
      <c r="D20" s="2"/>
    </row>
    <row r="21" spans="1:9" ht="18.75" x14ac:dyDescent="0.3">
      <c r="A21" s="2"/>
      <c r="B21" s="2"/>
      <c r="C21" s="12" t="s">
        <v>14</v>
      </c>
      <c r="D21" s="3"/>
    </row>
    <row r="22" spans="1:9" ht="18.75" x14ac:dyDescent="0.3">
      <c r="A22" s="2"/>
      <c r="B22" s="2"/>
      <c r="C22" s="12" t="s">
        <v>4</v>
      </c>
      <c r="D22" s="3"/>
    </row>
    <row r="23" spans="1:9" x14ac:dyDescent="0.25">
      <c r="A23" s="2"/>
      <c r="B23" s="2"/>
      <c r="C23" s="27"/>
      <c r="D23" s="2"/>
    </row>
    <row r="24" spans="1:9" x14ac:dyDescent="0.25">
      <c r="A24" s="2"/>
      <c r="B24" s="5" t="s">
        <v>210</v>
      </c>
      <c r="C24" s="5" t="s">
        <v>3</v>
      </c>
      <c r="D24" s="5" t="s">
        <v>2</v>
      </c>
    </row>
    <row r="25" spans="1:9" x14ac:dyDescent="0.25">
      <c r="A25" s="2"/>
      <c r="B25" s="7">
        <v>1</v>
      </c>
      <c r="C25" s="7" t="s">
        <v>48</v>
      </c>
      <c r="D25" s="7">
        <v>50.3</v>
      </c>
    </row>
    <row r="26" spans="1:9" x14ac:dyDescent="0.25">
      <c r="A26" s="2"/>
      <c r="B26" s="7">
        <v>2</v>
      </c>
      <c r="C26" s="7" t="s">
        <v>24</v>
      </c>
      <c r="D26" s="7">
        <v>51.7</v>
      </c>
    </row>
    <row r="27" spans="1:9" x14ac:dyDescent="0.25">
      <c r="A27" s="2"/>
      <c r="B27" s="7">
        <v>3</v>
      </c>
      <c r="C27" s="7" t="s">
        <v>23</v>
      </c>
      <c r="D27" s="22">
        <v>51.8</v>
      </c>
    </row>
    <row r="28" spans="1:9" x14ac:dyDescent="0.25">
      <c r="A28" s="2"/>
      <c r="B28" s="7">
        <v>4</v>
      </c>
      <c r="C28" s="7" t="s">
        <v>26</v>
      </c>
      <c r="D28" s="7">
        <v>52.6</v>
      </c>
    </row>
    <row r="29" spans="1:9" x14ac:dyDescent="0.25">
      <c r="A29" s="2"/>
      <c r="B29" s="7">
        <v>5</v>
      </c>
      <c r="C29" s="7" t="s">
        <v>22</v>
      </c>
      <c r="D29" s="7">
        <v>53.9</v>
      </c>
    </row>
    <row r="30" spans="1:9" x14ac:dyDescent="0.25">
      <c r="A30" s="2"/>
      <c r="B30" s="10"/>
      <c r="C30" s="10"/>
      <c r="D30" s="10"/>
    </row>
    <row r="31" spans="1:9" ht="72" customHeight="1" x14ac:dyDescent="0.25">
      <c r="A31" s="2"/>
      <c r="B31" s="2"/>
      <c r="C31" s="2"/>
      <c r="D31" s="2"/>
    </row>
    <row r="32" spans="1:9" x14ac:dyDescent="0.25">
      <c r="A32" s="2"/>
      <c r="B32" s="2" t="s">
        <v>203</v>
      </c>
      <c r="C32" s="2"/>
      <c r="D32" s="69" t="s">
        <v>365</v>
      </c>
      <c r="E32" s="69"/>
      <c r="F32" s="69"/>
      <c r="G32" s="69"/>
      <c r="H32" s="69"/>
      <c r="I32" s="2"/>
    </row>
    <row r="33" spans="1:9" x14ac:dyDescent="0.25">
      <c r="A33" s="2"/>
      <c r="B33" s="2" t="s">
        <v>202</v>
      </c>
      <c r="C33" s="2"/>
      <c r="D33" s="2"/>
      <c r="E33" s="2"/>
      <c r="F33" s="2"/>
      <c r="G33" s="2"/>
      <c r="H33" s="2"/>
      <c r="I33" s="2"/>
    </row>
    <row r="34" spans="1:9" ht="18" customHeight="1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 t="s">
        <v>205</v>
      </c>
      <c r="C35" s="2"/>
      <c r="D35" s="69" t="s">
        <v>368</v>
      </c>
      <c r="E35" s="69"/>
      <c r="F35" s="69"/>
      <c r="G35" s="69"/>
      <c r="H35" s="69"/>
      <c r="I35" s="69"/>
    </row>
    <row r="36" spans="1:9" x14ac:dyDescent="0.25">
      <c r="A36" s="2"/>
      <c r="B36" s="2" t="s">
        <v>204</v>
      </c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</row>
    <row r="38" spans="1:9" x14ac:dyDescent="0.25">
      <c r="A38" s="2"/>
      <c r="B38" s="2"/>
      <c r="C38" s="2"/>
      <c r="D38" s="2"/>
    </row>
    <row r="39" spans="1:9" x14ac:dyDescent="0.25">
      <c r="A39" s="2"/>
      <c r="B39" s="2"/>
      <c r="C39" s="2"/>
      <c r="D39" s="2"/>
    </row>
    <row r="40" spans="1:9" x14ac:dyDescent="0.25">
      <c r="A40" s="2"/>
      <c r="B40" s="2"/>
      <c r="C40" s="2"/>
      <c r="D40" s="2"/>
    </row>
    <row r="41" spans="1:9" x14ac:dyDescent="0.25">
      <c r="A41" s="2"/>
      <c r="B41" s="2"/>
      <c r="C41" s="2"/>
      <c r="D41" s="2"/>
    </row>
  </sheetData>
  <sortState ref="C25:D30">
    <sortCondition ref="D25:D30"/>
  </sortState>
  <mergeCells count="6">
    <mergeCell ref="D35:I35"/>
    <mergeCell ref="B2:D2"/>
    <mergeCell ref="B3:D3"/>
    <mergeCell ref="B4:D4"/>
    <mergeCell ref="A6:B6"/>
    <mergeCell ref="D32:H32"/>
  </mergeCells>
  <printOptions horizontalCentered="1"/>
  <pageMargins left="0.19685039370078741" right="0.19685039370078741" top="0.74803149606299213" bottom="0.74803149606299213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8"/>
  <sheetViews>
    <sheetView topLeftCell="A43" workbookViewId="0">
      <selection activeCell="B36" sqref="B36"/>
    </sheetView>
  </sheetViews>
  <sheetFormatPr defaultRowHeight="15" x14ac:dyDescent="0.25"/>
  <cols>
    <col min="1" max="1" width="8.5703125" customWidth="1"/>
    <col min="2" max="2" width="29.42578125" customWidth="1"/>
    <col min="3" max="3" width="19.140625" customWidth="1"/>
    <col min="4" max="4" width="14.28515625" customWidth="1"/>
    <col min="5" max="5" width="16.140625" style="23" customWidth="1"/>
    <col min="6" max="6" width="6.85546875" customWidth="1"/>
  </cols>
  <sheetData>
    <row r="1" spans="1:6" x14ac:dyDescent="0.25">
      <c r="A1" s="10"/>
      <c r="B1" s="11"/>
      <c r="C1" s="10"/>
      <c r="D1" s="10"/>
      <c r="E1" s="44"/>
    </row>
    <row r="2" spans="1:6" ht="19.5" customHeight="1" x14ac:dyDescent="0.3">
      <c r="A2" s="2"/>
      <c r="B2" s="71" t="s">
        <v>18</v>
      </c>
      <c r="C2" s="71"/>
      <c r="D2" s="71"/>
      <c r="E2" s="71"/>
    </row>
    <row r="3" spans="1:6" ht="19.5" customHeight="1" x14ac:dyDescent="0.3">
      <c r="B3" s="71" t="s">
        <v>19</v>
      </c>
      <c r="C3" s="71"/>
      <c r="D3" s="71"/>
      <c r="E3" s="71"/>
    </row>
    <row r="4" spans="1:6" ht="19.5" customHeight="1" x14ac:dyDescent="0.3">
      <c r="A4" s="2"/>
      <c r="B4" s="71" t="s">
        <v>20</v>
      </c>
      <c r="C4" s="71"/>
      <c r="D4" s="71"/>
      <c r="E4" s="71"/>
    </row>
    <row r="5" spans="1:6" ht="7.5" customHeight="1" x14ac:dyDescent="0.3">
      <c r="A5" s="2"/>
      <c r="B5" s="4"/>
      <c r="C5" s="4"/>
      <c r="D5" s="4"/>
      <c r="E5" s="49"/>
    </row>
    <row r="6" spans="1:6" ht="18.75" customHeight="1" x14ac:dyDescent="0.25">
      <c r="A6" s="70" t="s">
        <v>44</v>
      </c>
      <c r="B6" s="70"/>
      <c r="C6" s="75" t="s">
        <v>184</v>
      </c>
      <c r="D6" s="75"/>
      <c r="E6" s="75"/>
    </row>
    <row r="7" spans="1:6" x14ac:dyDescent="0.25">
      <c r="A7" s="2"/>
      <c r="B7" s="2"/>
      <c r="C7" s="2"/>
      <c r="D7" s="2"/>
      <c r="E7" s="40"/>
    </row>
    <row r="8" spans="1:6" ht="19.899999999999999" customHeight="1" x14ac:dyDescent="0.25">
      <c r="A8" s="2"/>
      <c r="B8" s="76" t="s">
        <v>185</v>
      </c>
      <c r="C8" s="76"/>
      <c r="D8" s="76"/>
      <c r="E8" s="76"/>
    </row>
    <row r="9" spans="1:6" ht="21.6" customHeight="1" x14ac:dyDescent="0.3">
      <c r="A9" s="2"/>
      <c r="B9" s="77" t="s">
        <v>4</v>
      </c>
      <c r="C9" s="77"/>
      <c r="D9" s="77"/>
      <c r="E9" s="77"/>
    </row>
    <row r="10" spans="1:6" ht="17.45" customHeight="1" x14ac:dyDescent="0.25">
      <c r="C10" s="1"/>
    </row>
    <row r="11" spans="1:6" s="60" customFormat="1" ht="31.5" customHeight="1" x14ac:dyDescent="0.25">
      <c r="A11" s="58" t="s">
        <v>210</v>
      </c>
      <c r="B11" s="35" t="s">
        <v>0</v>
      </c>
      <c r="C11" s="35" t="s">
        <v>3</v>
      </c>
      <c r="D11" s="35" t="s">
        <v>1</v>
      </c>
      <c r="E11" s="55" t="s">
        <v>2</v>
      </c>
      <c r="F11" s="59"/>
    </row>
    <row r="12" spans="1:6" s="60" customFormat="1" ht="20.100000000000001" customHeight="1" x14ac:dyDescent="0.25">
      <c r="A12" s="20">
        <v>1</v>
      </c>
      <c r="B12" s="19" t="s">
        <v>194</v>
      </c>
      <c r="C12" s="20" t="s">
        <v>24</v>
      </c>
      <c r="D12" s="33">
        <v>49</v>
      </c>
      <c r="E12" s="57" t="s">
        <v>347</v>
      </c>
    </row>
    <row r="13" spans="1:6" s="60" customFormat="1" ht="20.100000000000001" customHeight="1" x14ac:dyDescent="0.25">
      <c r="A13" s="20">
        <v>2</v>
      </c>
      <c r="B13" s="19" t="s">
        <v>88</v>
      </c>
      <c r="C13" s="20" t="s">
        <v>48</v>
      </c>
      <c r="D13" s="33">
        <v>82</v>
      </c>
      <c r="E13" s="57" t="s">
        <v>335</v>
      </c>
    </row>
    <row r="14" spans="1:6" s="60" customFormat="1" ht="20.100000000000001" customHeight="1" x14ac:dyDescent="0.25">
      <c r="A14" s="20">
        <v>3</v>
      </c>
      <c r="B14" s="19" t="s">
        <v>71</v>
      </c>
      <c r="C14" s="20" t="s">
        <v>48</v>
      </c>
      <c r="D14" s="33">
        <v>85</v>
      </c>
      <c r="E14" s="57" t="s">
        <v>346</v>
      </c>
    </row>
    <row r="15" spans="1:6" s="60" customFormat="1" ht="20.100000000000001" customHeight="1" x14ac:dyDescent="0.25">
      <c r="A15" s="20">
        <v>4</v>
      </c>
      <c r="B15" s="19" t="s">
        <v>32</v>
      </c>
      <c r="C15" s="20" t="s">
        <v>23</v>
      </c>
      <c r="D15" s="33">
        <v>27</v>
      </c>
      <c r="E15" s="57" t="s">
        <v>350</v>
      </c>
    </row>
    <row r="16" spans="1:6" s="60" customFormat="1" ht="20.100000000000001" customHeight="1" x14ac:dyDescent="0.25">
      <c r="A16" s="20">
        <v>5</v>
      </c>
      <c r="B16" s="19" t="s">
        <v>79</v>
      </c>
      <c r="C16" s="20" t="s">
        <v>26</v>
      </c>
      <c r="D16" s="33">
        <v>145</v>
      </c>
      <c r="E16" s="57" t="s">
        <v>349</v>
      </c>
    </row>
    <row r="17" spans="1:5" s="60" customFormat="1" ht="20.100000000000001" customHeight="1" x14ac:dyDescent="0.25">
      <c r="A17" s="20">
        <v>6</v>
      </c>
      <c r="B17" s="19" t="s">
        <v>189</v>
      </c>
      <c r="C17" s="20" t="s">
        <v>48</v>
      </c>
      <c r="D17" s="33">
        <v>86</v>
      </c>
      <c r="E17" s="57" t="s">
        <v>340</v>
      </c>
    </row>
    <row r="18" spans="1:5" s="60" customFormat="1" ht="20.100000000000001" customHeight="1" x14ac:dyDescent="0.25">
      <c r="A18" s="20">
        <v>7</v>
      </c>
      <c r="B18" s="19" t="s">
        <v>341</v>
      </c>
      <c r="C18" s="20" t="s">
        <v>22</v>
      </c>
      <c r="D18" s="33">
        <v>136</v>
      </c>
      <c r="E18" s="57" t="s">
        <v>336</v>
      </c>
    </row>
    <row r="19" spans="1:5" s="60" customFormat="1" ht="20.100000000000001" customHeight="1" x14ac:dyDescent="0.25">
      <c r="A19" s="20">
        <v>8</v>
      </c>
      <c r="B19" s="19" t="s">
        <v>191</v>
      </c>
      <c r="C19" s="20" t="s">
        <v>22</v>
      </c>
      <c r="D19" s="33">
        <v>133</v>
      </c>
      <c r="E19" s="57" t="s">
        <v>343</v>
      </c>
    </row>
    <row r="20" spans="1:5" s="60" customFormat="1" ht="20.100000000000001" customHeight="1" x14ac:dyDescent="0.25">
      <c r="A20" s="20">
        <v>9</v>
      </c>
      <c r="B20" s="19" t="s">
        <v>193</v>
      </c>
      <c r="C20" s="20" t="s">
        <v>23</v>
      </c>
      <c r="D20" s="33">
        <v>25</v>
      </c>
      <c r="E20" s="57" t="s">
        <v>345</v>
      </c>
    </row>
    <row r="21" spans="1:5" s="60" customFormat="1" ht="20.100000000000001" customHeight="1" x14ac:dyDescent="0.25">
      <c r="A21" s="20">
        <v>10</v>
      </c>
      <c r="B21" s="19" t="s">
        <v>122</v>
      </c>
      <c r="C21" s="20" t="s">
        <v>22</v>
      </c>
      <c r="D21" s="33">
        <v>128</v>
      </c>
      <c r="E21" s="57" t="s">
        <v>334</v>
      </c>
    </row>
    <row r="22" spans="1:5" s="60" customFormat="1" ht="20.100000000000001" customHeight="1" x14ac:dyDescent="0.25">
      <c r="A22" s="20">
        <v>11</v>
      </c>
      <c r="B22" s="19" t="s">
        <v>183</v>
      </c>
      <c r="C22" s="20" t="s">
        <v>26</v>
      </c>
      <c r="D22" s="33">
        <v>150</v>
      </c>
      <c r="E22" s="57" t="s">
        <v>337</v>
      </c>
    </row>
    <row r="23" spans="1:5" s="60" customFormat="1" ht="20.100000000000001" customHeight="1" x14ac:dyDescent="0.25">
      <c r="A23" s="20">
        <v>12</v>
      </c>
      <c r="B23" s="19" t="s">
        <v>196</v>
      </c>
      <c r="C23" s="20" t="s">
        <v>22</v>
      </c>
      <c r="D23" s="33">
        <v>135</v>
      </c>
      <c r="E23" s="57" t="s">
        <v>351</v>
      </c>
    </row>
    <row r="24" spans="1:5" s="60" customFormat="1" ht="20.100000000000001" customHeight="1" x14ac:dyDescent="0.25">
      <c r="A24" s="20">
        <v>13</v>
      </c>
      <c r="B24" s="19" t="s">
        <v>195</v>
      </c>
      <c r="C24" s="20" t="s">
        <v>22</v>
      </c>
      <c r="D24" s="33">
        <v>138</v>
      </c>
      <c r="E24" s="57" t="s">
        <v>348</v>
      </c>
    </row>
    <row r="25" spans="1:5" s="60" customFormat="1" ht="20.100000000000001" customHeight="1" x14ac:dyDescent="0.25">
      <c r="A25" s="20">
        <v>14</v>
      </c>
      <c r="B25" s="19" t="s">
        <v>190</v>
      </c>
      <c r="C25" s="20" t="s">
        <v>24</v>
      </c>
      <c r="D25" s="33">
        <v>55</v>
      </c>
      <c r="E25" s="57" t="s">
        <v>342</v>
      </c>
    </row>
    <row r="26" spans="1:5" s="60" customFormat="1" ht="20.100000000000001" customHeight="1" x14ac:dyDescent="0.25">
      <c r="A26" s="20">
        <v>15</v>
      </c>
      <c r="B26" s="19" t="s">
        <v>187</v>
      </c>
      <c r="C26" s="20" t="s">
        <v>23</v>
      </c>
      <c r="D26" s="33">
        <v>26</v>
      </c>
      <c r="E26" s="57" t="s">
        <v>338</v>
      </c>
    </row>
    <row r="27" spans="1:5" s="60" customFormat="1" ht="20.100000000000001" customHeight="1" x14ac:dyDescent="0.25">
      <c r="A27" s="20">
        <v>16</v>
      </c>
      <c r="B27" s="19" t="s">
        <v>173</v>
      </c>
      <c r="C27" s="20" t="s">
        <v>26</v>
      </c>
      <c r="D27" s="33">
        <v>149</v>
      </c>
      <c r="E27" s="57" t="s">
        <v>344</v>
      </c>
    </row>
    <row r="28" spans="1:5" s="60" customFormat="1" ht="20.100000000000001" customHeight="1" x14ac:dyDescent="0.25">
      <c r="A28" s="20">
        <v>17</v>
      </c>
      <c r="B28" s="19" t="s">
        <v>188</v>
      </c>
      <c r="C28" s="20" t="s">
        <v>24</v>
      </c>
      <c r="D28" s="33">
        <v>45</v>
      </c>
      <c r="E28" s="57" t="s">
        <v>339</v>
      </c>
    </row>
    <row r="29" spans="1:5" s="60" customFormat="1" ht="20.100000000000001" customHeight="1" x14ac:dyDescent="0.25">
      <c r="A29" s="20"/>
      <c r="B29" s="19" t="s">
        <v>169</v>
      </c>
      <c r="C29" s="20" t="s">
        <v>22</v>
      </c>
      <c r="D29" s="33">
        <v>123</v>
      </c>
      <c r="E29" s="57" t="s">
        <v>211</v>
      </c>
    </row>
    <row r="30" spans="1:5" s="60" customFormat="1" ht="20.100000000000001" customHeight="1" x14ac:dyDescent="0.25">
      <c r="A30" s="20"/>
      <c r="B30" s="19" t="s">
        <v>186</v>
      </c>
      <c r="C30" s="20" t="s">
        <v>22</v>
      </c>
      <c r="D30" s="33">
        <v>134</v>
      </c>
      <c r="E30" s="57" t="s">
        <v>211</v>
      </c>
    </row>
    <row r="31" spans="1:5" s="60" customFormat="1" ht="20.100000000000001" customHeight="1" x14ac:dyDescent="0.25">
      <c r="A31" s="20"/>
      <c r="B31" s="19" t="s">
        <v>192</v>
      </c>
      <c r="C31" s="20" t="s">
        <v>22</v>
      </c>
      <c r="D31" s="33">
        <v>127</v>
      </c>
      <c r="E31" s="57" t="s">
        <v>211</v>
      </c>
    </row>
    <row r="32" spans="1:5" ht="15.75" x14ac:dyDescent="0.25">
      <c r="A32" s="26"/>
      <c r="B32" s="25"/>
      <c r="C32" s="26"/>
      <c r="D32" s="26"/>
      <c r="E32" s="56"/>
    </row>
    <row r="33" spans="1:5" ht="20.25" x14ac:dyDescent="0.3">
      <c r="A33" s="2"/>
      <c r="B33" s="77" t="s">
        <v>7</v>
      </c>
      <c r="C33" s="77"/>
      <c r="D33" s="77"/>
      <c r="E33" s="40"/>
    </row>
    <row r="34" spans="1:5" x14ac:dyDescent="0.25">
      <c r="A34" s="2"/>
      <c r="B34" s="2"/>
      <c r="C34" s="2"/>
      <c r="E34" s="40"/>
    </row>
    <row r="35" spans="1:5" ht="18.75" x14ac:dyDescent="0.3">
      <c r="A35" s="6" t="s">
        <v>210</v>
      </c>
      <c r="B35" s="9" t="s">
        <v>0</v>
      </c>
      <c r="C35" s="9" t="s">
        <v>3</v>
      </c>
      <c r="D35" s="9" t="s">
        <v>1</v>
      </c>
      <c r="E35" s="24" t="s">
        <v>333</v>
      </c>
    </row>
    <row r="36" spans="1:5" s="60" customFormat="1" ht="20.100000000000001" customHeight="1" x14ac:dyDescent="0.25">
      <c r="A36" s="20">
        <v>1</v>
      </c>
      <c r="B36" s="19" t="s">
        <v>97</v>
      </c>
      <c r="C36" s="20" t="s">
        <v>48</v>
      </c>
      <c r="D36" s="33">
        <v>74</v>
      </c>
      <c r="E36" s="57" t="s">
        <v>363</v>
      </c>
    </row>
    <row r="37" spans="1:5" s="60" customFormat="1" ht="20.100000000000001" customHeight="1" x14ac:dyDescent="0.25">
      <c r="A37" s="20">
        <v>2</v>
      </c>
      <c r="B37" s="19" t="s">
        <v>50</v>
      </c>
      <c r="C37" s="20" t="s">
        <v>23</v>
      </c>
      <c r="D37" s="33">
        <v>2</v>
      </c>
      <c r="E37" s="57" t="s">
        <v>362</v>
      </c>
    </row>
    <row r="38" spans="1:5" s="60" customFormat="1" ht="20.100000000000001" customHeight="1" x14ac:dyDescent="0.25">
      <c r="A38" s="20">
        <v>3</v>
      </c>
      <c r="B38" s="28" t="s">
        <v>162</v>
      </c>
      <c r="C38" s="21" t="s">
        <v>24</v>
      </c>
      <c r="D38" s="34">
        <v>42</v>
      </c>
      <c r="E38" s="57" t="s">
        <v>355</v>
      </c>
    </row>
    <row r="39" spans="1:5" s="60" customFormat="1" ht="20.100000000000001" customHeight="1" x14ac:dyDescent="0.25">
      <c r="A39" s="20">
        <v>4</v>
      </c>
      <c r="B39" s="28" t="s">
        <v>59</v>
      </c>
      <c r="C39" s="21" t="s">
        <v>48</v>
      </c>
      <c r="D39" s="34">
        <v>63</v>
      </c>
      <c r="E39" s="57" t="s">
        <v>357</v>
      </c>
    </row>
    <row r="40" spans="1:5" s="60" customFormat="1" ht="20.100000000000001" customHeight="1" x14ac:dyDescent="0.25">
      <c r="A40" s="20">
        <v>5</v>
      </c>
      <c r="B40" s="19" t="s">
        <v>199</v>
      </c>
      <c r="C40" s="20" t="s">
        <v>24</v>
      </c>
      <c r="D40" s="33">
        <v>39</v>
      </c>
      <c r="E40" s="57" t="s">
        <v>358</v>
      </c>
    </row>
    <row r="41" spans="1:5" s="60" customFormat="1" ht="20.100000000000001" customHeight="1" x14ac:dyDescent="0.25">
      <c r="A41" s="20">
        <v>6</v>
      </c>
      <c r="B41" s="19" t="s">
        <v>201</v>
      </c>
      <c r="C41" s="20" t="s">
        <v>55</v>
      </c>
      <c r="D41" s="33">
        <v>109</v>
      </c>
      <c r="E41" s="57" t="s">
        <v>364</v>
      </c>
    </row>
    <row r="42" spans="1:5" s="60" customFormat="1" ht="20.100000000000001" customHeight="1" x14ac:dyDescent="0.25">
      <c r="A42" s="20">
        <v>7</v>
      </c>
      <c r="B42" s="19" t="s">
        <v>200</v>
      </c>
      <c r="C42" s="20" t="s">
        <v>24</v>
      </c>
      <c r="D42" s="33">
        <v>31</v>
      </c>
      <c r="E42" s="57" t="s">
        <v>361</v>
      </c>
    </row>
    <row r="43" spans="1:5" s="60" customFormat="1" ht="20.100000000000001" customHeight="1" x14ac:dyDescent="0.25">
      <c r="A43" s="20">
        <v>8</v>
      </c>
      <c r="B43" s="19" t="s">
        <v>197</v>
      </c>
      <c r="C43" s="20" t="s">
        <v>48</v>
      </c>
      <c r="D43" s="33">
        <v>78</v>
      </c>
      <c r="E43" s="57" t="s">
        <v>352</v>
      </c>
    </row>
    <row r="44" spans="1:5" s="60" customFormat="1" ht="20.100000000000001" customHeight="1" x14ac:dyDescent="0.25">
      <c r="A44" s="20">
        <v>9</v>
      </c>
      <c r="B44" s="19" t="s">
        <v>198</v>
      </c>
      <c r="C44" s="20" t="s">
        <v>23</v>
      </c>
      <c r="D44" s="33">
        <v>7</v>
      </c>
      <c r="E44" s="57" t="s">
        <v>356</v>
      </c>
    </row>
    <row r="45" spans="1:5" s="60" customFormat="1" ht="20.100000000000001" customHeight="1" x14ac:dyDescent="0.25">
      <c r="A45" s="20">
        <v>10</v>
      </c>
      <c r="B45" s="19" t="s">
        <v>132</v>
      </c>
      <c r="C45" s="20" t="s">
        <v>55</v>
      </c>
      <c r="D45" s="33">
        <v>108</v>
      </c>
      <c r="E45" s="57" t="s">
        <v>360</v>
      </c>
    </row>
    <row r="46" spans="1:5" s="60" customFormat="1" ht="20.100000000000001" customHeight="1" x14ac:dyDescent="0.25">
      <c r="A46" s="20">
        <v>11</v>
      </c>
      <c r="B46" s="28" t="s">
        <v>354</v>
      </c>
      <c r="C46" s="21" t="s">
        <v>55</v>
      </c>
      <c r="D46" s="34">
        <v>106</v>
      </c>
      <c r="E46" s="57" t="s">
        <v>353</v>
      </c>
    </row>
    <row r="47" spans="1:5" s="60" customFormat="1" ht="20.100000000000001" customHeight="1" x14ac:dyDescent="0.25">
      <c r="A47" s="20">
        <v>12</v>
      </c>
      <c r="B47" s="28" t="s">
        <v>166</v>
      </c>
      <c r="C47" s="21" t="s">
        <v>48</v>
      </c>
      <c r="D47" s="34">
        <v>69</v>
      </c>
      <c r="E47" s="57" t="s">
        <v>359</v>
      </c>
    </row>
    <row r="48" spans="1:5" s="60" customFormat="1" ht="15.75" x14ac:dyDescent="0.25">
      <c r="A48" s="35"/>
      <c r="B48" s="19" t="s">
        <v>157</v>
      </c>
      <c r="C48" s="20" t="s">
        <v>22</v>
      </c>
      <c r="D48" s="33">
        <v>112</v>
      </c>
      <c r="E48" s="57" t="s">
        <v>211</v>
      </c>
    </row>
    <row r="49" spans="1:9" s="60" customFormat="1" ht="20.100000000000001" customHeight="1" x14ac:dyDescent="0.25">
      <c r="A49" s="20"/>
      <c r="B49" s="19" t="s">
        <v>98</v>
      </c>
      <c r="C49" s="20" t="s">
        <v>22</v>
      </c>
      <c r="D49" s="33">
        <v>113</v>
      </c>
      <c r="E49" s="57" t="s">
        <v>211</v>
      </c>
    </row>
    <row r="53" spans="1:9" s="60" customFormat="1" ht="15.75" x14ac:dyDescent="0.25">
      <c r="A53" s="32"/>
      <c r="B53" s="32" t="s">
        <v>203</v>
      </c>
      <c r="C53" s="32"/>
      <c r="D53" s="29" t="s">
        <v>365</v>
      </c>
      <c r="E53" s="29"/>
      <c r="F53" s="29"/>
      <c r="G53" s="29"/>
      <c r="H53" s="29"/>
      <c r="I53" s="32"/>
    </row>
    <row r="54" spans="1:9" s="60" customFormat="1" ht="15.75" x14ac:dyDescent="0.25">
      <c r="A54" s="32"/>
      <c r="B54" s="32" t="s">
        <v>202</v>
      </c>
      <c r="C54" s="32"/>
      <c r="D54" s="32"/>
      <c r="E54" s="32"/>
      <c r="F54" s="32"/>
      <c r="G54" s="32"/>
      <c r="H54" s="32"/>
      <c r="I54" s="32"/>
    </row>
    <row r="55" spans="1:9" s="60" customFormat="1" ht="18" customHeight="1" x14ac:dyDescent="0.25">
      <c r="A55" s="32"/>
      <c r="B55" s="32"/>
      <c r="C55" s="32"/>
      <c r="D55" s="32"/>
      <c r="E55" s="32"/>
      <c r="F55" s="32"/>
      <c r="G55" s="32"/>
      <c r="H55" s="32"/>
      <c r="I55" s="32"/>
    </row>
    <row r="56" spans="1:9" s="60" customFormat="1" ht="15.75" x14ac:dyDescent="0.25">
      <c r="A56" s="32"/>
      <c r="B56" s="32" t="s">
        <v>205</v>
      </c>
      <c r="C56" s="32"/>
      <c r="D56" s="29" t="s">
        <v>369</v>
      </c>
      <c r="E56" s="29"/>
      <c r="F56" s="29"/>
      <c r="G56" s="29"/>
      <c r="H56" s="29"/>
      <c r="I56" s="29"/>
    </row>
    <row r="57" spans="1:9" s="60" customFormat="1" ht="15.75" x14ac:dyDescent="0.25">
      <c r="A57" s="32"/>
      <c r="B57" s="32" t="s">
        <v>204</v>
      </c>
      <c r="C57" s="32"/>
      <c r="D57" s="32"/>
      <c r="E57" s="32"/>
      <c r="F57" s="32"/>
      <c r="G57" s="32"/>
      <c r="H57" s="32"/>
      <c r="I57" s="32"/>
    </row>
    <row r="58" spans="1:9" s="60" customFormat="1" ht="15.75" x14ac:dyDescent="0.25">
      <c r="E58" s="61"/>
    </row>
  </sheetData>
  <sortState ref="B38:E52">
    <sortCondition descending="1" ref="E38:E52"/>
  </sortState>
  <mergeCells count="8">
    <mergeCell ref="B8:E8"/>
    <mergeCell ref="B9:E9"/>
    <mergeCell ref="B33:D33"/>
    <mergeCell ref="B2:E2"/>
    <mergeCell ref="B3:E3"/>
    <mergeCell ref="B4:E4"/>
    <mergeCell ref="A6:B6"/>
    <mergeCell ref="C6:E6"/>
  </mergeCells>
  <printOptions horizontalCentered="1"/>
  <pageMargins left="1.0236220472440944" right="0.23622047244094491" top="0.55118110236220474" bottom="0.15748031496062992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32"/>
  <sheetViews>
    <sheetView topLeftCell="A40" workbookViewId="0">
      <selection activeCell="K19" sqref="K19"/>
    </sheetView>
  </sheetViews>
  <sheetFormatPr defaultRowHeight="15" x14ac:dyDescent="0.25"/>
  <cols>
    <col min="5" max="5" width="16.140625" customWidth="1"/>
  </cols>
  <sheetData>
    <row r="2" spans="1:9" ht="34.5" x14ac:dyDescent="0.25">
      <c r="A2" s="78" t="s">
        <v>25</v>
      </c>
      <c r="B2" s="78"/>
      <c r="C2" s="78"/>
      <c r="D2" s="78"/>
      <c r="E2" s="78"/>
      <c r="F2" s="78"/>
      <c r="G2" s="78"/>
      <c r="H2" s="78"/>
      <c r="I2" s="2"/>
    </row>
    <row r="3" spans="1:9" ht="20.25" x14ac:dyDescent="0.25">
      <c r="A3" s="79" t="s">
        <v>206</v>
      </c>
      <c r="B3" s="79"/>
      <c r="C3" s="79"/>
      <c r="D3" s="79"/>
      <c r="E3" s="79"/>
      <c r="F3" s="79"/>
      <c r="G3" s="79"/>
      <c r="H3" s="79"/>
      <c r="I3" s="2"/>
    </row>
    <row r="4" spans="1:9" ht="20.25" x14ac:dyDescent="0.25">
      <c r="A4" s="79" t="s">
        <v>19</v>
      </c>
      <c r="B4" s="79"/>
      <c r="C4" s="79"/>
      <c r="D4" s="79"/>
      <c r="E4" s="79"/>
      <c r="F4" s="79"/>
      <c r="G4" s="79"/>
      <c r="H4" s="79"/>
      <c r="I4" s="2"/>
    </row>
    <row r="5" spans="1:9" ht="20.25" x14ac:dyDescent="0.25">
      <c r="A5" s="79" t="s">
        <v>41</v>
      </c>
      <c r="B5" s="79"/>
      <c r="C5" s="79"/>
      <c r="D5" s="79"/>
      <c r="E5" s="79"/>
      <c r="F5" s="79"/>
      <c r="G5" s="79"/>
      <c r="H5" s="79"/>
      <c r="I5" s="2"/>
    </row>
    <row r="6" spans="1:9" ht="20.25" x14ac:dyDescent="0.25">
      <c r="A6" s="36"/>
      <c r="B6" s="36"/>
      <c r="C6" s="36"/>
      <c r="D6" s="36"/>
      <c r="E6" s="36"/>
      <c r="F6" s="36"/>
      <c r="G6" s="36"/>
      <c r="H6" s="36"/>
      <c r="I6" s="2"/>
    </row>
    <row r="7" spans="1:9" ht="15.75" x14ac:dyDescent="0.25">
      <c r="A7" s="75" t="s">
        <v>44</v>
      </c>
      <c r="B7" s="75"/>
      <c r="C7" s="29"/>
      <c r="D7" s="32"/>
      <c r="E7" s="30"/>
      <c r="F7" s="29" t="s">
        <v>42</v>
      </c>
      <c r="G7" s="29"/>
      <c r="H7" s="29"/>
      <c r="I7" s="2"/>
    </row>
    <row r="8" spans="1:9" x14ac:dyDescent="0.25">
      <c r="A8" s="2"/>
      <c r="B8" s="2"/>
      <c r="C8" s="2"/>
      <c r="D8" s="2"/>
      <c r="E8" s="2"/>
      <c r="F8" s="2"/>
      <c r="G8" s="2"/>
      <c r="H8" s="2"/>
      <c r="I8" s="2"/>
    </row>
    <row r="9" spans="1:9" ht="26.25" customHeight="1" x14ac:dyDescent="0.3">
      <c r="A9" s="2"/>
      <c r="B9" s="14">
        <v>0.45833333333333331</v>
      </c>
      <c r="C9" s="15"/>
      <c r="D9" s="15" t="s">
        <v>5</v>
      </c>
      <c r="E9" s="15" t="s">
        <v>6</v>
      </c>
      <c r="F9" s="16" t="s">
        <v>7</v>
      </c>
      <c r="G9" s="15"/>
      <c r="H9" s="2"/>
      <c r="I9" s="2"/>
    </row>
    <row r="10" spans="1:9" ht="26.25" customHeight="1" x14ac:dyDescent="0.3">
      <c r="A10" s="2"/>
      <c r="B10" s="14">
        <v>0.46527777777777773</v>
      </c>
      <c r="C10" s="15"/>
      <c r="D10" s="15" t="s">
        <v>5</v>
      </c>
      <c r="E10" s="15" t="s">
        <v>6</v>
      </c>
      <c r="F10" s="16" t="s">
        <v>4</v>
      </c>
      <c r="G10" s="15"/>
      <c r="H10" s="2"/>
      <c r="I10" s="2"/>
    </row>
    <row r="11" spans="1:9" ht="26.25" customHeight="1" x14ac:dyDescent="0.3">
      <c r="A11" s="2"/>
      <c r="B11" s="14">
        <v>0.47222222222222227</v>
      </c>
      <c r="C11" s="15"/>
      <c r="D11" s="15" t="s">
        <v>8</v>
      </c>
      <c r="E11" s="15"/>
      <c r="F11" s="16" t="s">
        <v>7</v>
      </c>
      <c r="G11" s="15"/>
      <c r="H11" s="2"/>
      <c r="I11" s="2"/>
    </row>
    <row r="12" spans="1:9" ht="26.25" customHeight="1" x14ac:dyDescent="0.3">
      <c r="A12" s="2"/>
      <c r="B12" s="14">
        <v>0.47916666666666669</v>
      </c>
      <c r="C12" s="15"/>
      <c r="D12" s="15" t="s">
        <v>8</v>
      </c>
      <c r="E12" s="15"/>
      <c r="F12" s="16" t="s">
        <v>4</v>
      </c>
      <c r="G12" s="15"/>
      <c r="H12" s="2"/>
      <c r="I12" s="2"/>
    </row>
    <row r="13" spans="1:9" ht="26.25" customHeight="1" x14ac:dyDescent="0.3">
      <c r="A13" s="2"/>
      <c r="B13" s="14">
        <v>0.4861111111111111</v>
      </c>
      <c r="C13" s="15"/>
      <c r="D13" s="15" t="s">
        <v>5</v>
      </c>
      <c r="E13" s="15" t="s">
        <v>9</v>
      </c>
      <c r="F13" s="16" t="s">
        <v>7</v>
      </c>
      <c r="G13" s="15"/>
      <c r="H13" s="2"/>
      <c r="I13" s="2"/>
    </row>
    <row r="14" spans="1:9" ht="26.25" customHeight="1" x14ac:dyDescent="0.3">
      <c r="A14" s="2"/>
      <c r="B14" s="14">
        <v>0.48958333333333331</v>
      </c>
      <c r="C14" s="15"/>
      <c r="D14" s="15" t="s">
        <v>5</v>
      </c>
      <c r="E14" s="15" t="s">
        <v>9</v>
      </c>
      <c r="F14" s="16" t="s">
        <v>4</v>
      </c>
      <c r="G14" s="15"/>
      <c r="H14" s="2"/>
      <c r="I14" s="2"/>
    </row>
    <row r="15" spans="1:9" ht="26.25" customHeight="1" x14ac:dyDescent="0.3">
      <c r="A15" s="2"/>
      <c r="B15" s="14">
        <v>0.49305555555555558</v>
      </c>
      <c r="C15" s="15"/>
      <c r="D15" s="15" t="s">
        <v>10</v>
      </c>
      <c r="E15" s="15"/>
      <c r="F15" s="16" t="s">
        <v>7</v>
      </c>
      <c r="G15" s="15"/>
      <c r="H15" s="2"/>
      <c r="I15" s="2"/>
    </row>
    <row r="16" spans="1:9" ht="26.25" customHeight="1" x14ac:dyDescent="0.3">
      <c r="A16" s="2"/>
      <c r="B16" s="14">
        <v>0.5</v>
      </c>
      <c r="C16" s="15"/>
      <c r="D16" s="15" t="s">
        <v>10</v>
      </c>
      <c r="E16" s="15"/>
      <c r="F16" s="16" t="s">
        <v>4</v>
      </c>
      <c r="G16" s="15"/>
      <c r="H16" s="2"/>
      <c r="I16" s="2"/>
    </row>
    <row r="17" spans="1:9" ht="26.25" customHeight="1" x14ac:dyDescent="0.3">
      <c r="A17" s="2"/>
      <c r="B17" s="14">
        <v>0.51041666666666663</v>
      </c>
      <c r="C17" s="15"/>
      <c r="D17" s="15" t="s">
        <v>16</v>
      </c>
      <c r="E17" s="15"/>
      <c r="F17" s="16" t="s">
        <v>7</v>
      </c>
      <c r="G17" s="15"/>
      <c r="H17" s="2"/>
      <c r="I17" s="2"/>
    </row>
    <row r="18" spans="1:9" ht="26.25" customHeight="1" x14ac:dyDescent="0.3">
      <c r="A18" s="2"/>
      <c r="B18" s="14">
        <v>0.51736111111111105</v>
      </c>
      <c r="C18" s="15"/>
      <c r="D18" s="15" t="s">
        <v>16</v>
      </c>
      <c r="E18" s="15"/>
      <c r="F18" s="16" t="s">
        <v>4</v>
      </c>
      <c r="G18" s="15"/>
      <c r="H18" s="2"/>
      <c r="I18" s="2"/>
    </row>
    <row r="19" spans="1:9" ht="26.25" customHeight="1" x14ac:dyDescent="0.3">
      <c r="A19" s="2"/>
      <c r="B19" s="14">
        <v>0.52777777777777779</v>
      </c>
      <c r="C19" s="15"/>
      <c r="D19" s="15" t="s">
        <v>11</v>
      </c>
      <c r="E19" s="15"/>
      <c r="F19" s="16" t="s">
        <v>7</v>
      </c>
      <c r="G19" s="15"/>
      <c r="H19" s="2"/>
      <c r="I19" s="2"/>
    </row>
    <row r="20" spans="1:9" ht="26.25" customHeight="1" x14ac:dyDescent="0.3">
      <c r="A20" s="2"/>
      <c r="B20" s="14">
        <v>0.53125</v>
      </c>
      <c r="C20" s="15"/>
      <c r="D20" s="15" t="s">
        <v>11</v>
      </c>
      <c r="E20" s="15"/>
      <c r="F20" s="16" t="s">
        <v>4</v>
      </c>
      <c r="G20" s="15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ht="27" customHeight="1" x14ac:dyDescent="0.3">
      <c r="A23" s="2"/>
      <c r="B23" s="14">
        <v>0.46875</v>
      </c>
      <c r="C23" s="15"/>
      <c r="D23" s="16" t="s">
        <v>17</v>
      </c>
      <c r="E23" s="15"/>
      <c r="F23" s="15"/>
      <c r="G23" s="2"/>
      <c r="H23" s="16" t="s">
        <v>7</v>
      </c>
      <c r="I23" s="2"/>
    </row>
    <row r="24" spans="1:9" ht="27" customHeight="1" x14ac:dyDescent="0.3">
      <c r="A24" s="2"/>
      <c r="B24" s="14">
        <v>0.5</v>
      </c>
      <c r="C24" s="15"/>
      <c r="D24" s="16" t="s">
        <v>17</v>
      </c>
      <c r="E24" s="15"/>
      <c r="F24" s="15"/>
      <c r="G24" s="2"/>
      <c r="H24" s="16" t="s">
        <v>4</v>
      </c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ht="45.75" customHeight="1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s="60" customFormat="1" ht="15.75" x14ac:dyDescent="0.25">
      <c r="A28" s="32"/>
      <c r="B28" s="32" t="s">
        <v>203</v>
      </c>
      <c r="C28" s="32"/>
      <c r="D28" s="32"/>
      <c r="E28" s="32"/>
      <c r="F28" s="32"/>
      <c r="G28" s="32" t="s">
        <v>12</v>
      </c>
      <c r="H28" s="32"/>
      <c r="I28" s="32"/>
    </row>
    <row r="29" spans="1:9" s="60" customFormat="1" ht="15.75" x14ac:dyDescent="0.25">
      <c r="A29" s="32"/>
      <c r="B29" s="32" t="s">
        <v>202</v>
      </c>
      <c r="C29" s="32"/>
      <c r="D29" s="32"/>
      <c r="E29" s="32"/>
      <c r="F29" s="32"/>
      <c r="G29" s="32"/>
      <c r="H29" s="32"/>
      <c r="I29" s="32"/>
    </row>
    <row r="30" spans="1:9" s="60" customFormat="1" ht="18" customHeight="1" x14ac:dyDescent="0.25">
      <c r="A30" s="32"/>
      <c r="B30" s="32"/>
      <c r="C30" s="32"/>
      <c r="D30" s="32"/>
      <c r="E30" s="32"/>
      <c r="F30" s="32"/>
      <c r="G30" s="32"/>
      <c r="H30" s="32"/>
      <c r="I30" s="32"/>
    </row>
    <row r="31" spans="1:9" s="60" customFormat="1" ht="15.75" x14ac:dyDescent="0.25">
      <c r="A31" s="32"/>
      <c r="B31" s="32" t="s">
        <v>205</v>
      </c>
      <c r="C31" s="32"/>
      <c r="D31" s="32"/>
      <c r="E31" s="32"/>
      <c r="F31" s="32"/>
      <c r="G31" s="32" t="s">
        <v>13</v>
      </c>
      <c r="H31" s="32"/>
      <c r="I31" s="32"/>
    </row>
    <row r="32" spans="1:9" s="60" customFormat="1" ht="15.75" x14ac:dyDescent="0.25">
      <c r="A32" s="32"/>
      <c r="B32" s="32" t="s">
        <v>204</v>
      </c>
      <c r="C32" s="32"/>
      <c r="D32" s="32"/>
      <c r="E32" s="32"/>
      <c r="F32" s="32"/>
      <c r="G32" s="32"/>
      <c r="H32" s="32"/>
      <c r="I32" s="32"/>
    </row>
  </sheetData>
  <mergeCells count="5">
    <mergeCell ref="A2:H2"/>
    <mergeCell ref="A3:H3"/>
    <mergeCell ref="A4:H4"/>
    <mergeCell ref="A5:H5"/>
    <mergeCell ref="A7:B7"/>
  </mergeCells>
  <pageMargins left="0.70866141732283472" right="0.11811023622047245" top="0.74803149606299213" bottom="0.74803149606299213" header="0.31496062992125984" footer="0.31496062992125984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30"/>
  <sheetViews>
    <sheetView tabSelected="1" workbookViewId="0">
      <selection activeCell="P19" sqref="P19"/>
    </sheetView>
  </sheetViews>
  <sheetFormatPr defaultRowHeight="15" x14ac:dyDescent="0.25"/>
  <cols>
    <col min="1" max="1" width="16.140625" customWidth="1"/>
    <col min="12" max="12" width="10.85546875" customWidth="1"/>
  </cols>
  <sheetData>
    <row r="2" spans="1:14" ht="18.75" x14ac:dyDescent="0.3">
      <c r="A2" s="83" t="s">
        <v>370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</row>
    <row r="3" spans="1:14" x14ac:dyDescent="0.25">
      <c r="N3" s="1"/>
    </row>
    <row r="4" spans="1:14" ht="18.75" x14ac:dyDescent="0.3">
      <c r="A4" s="80" t="s">
        <v>371</v>
      </c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</row>
    <row r="5" spans="1:14" x14ac:dyDescent="0.25">
      <c r="N5" s="1"/>
    </row>
    <row r="6" spans="1:14" ht="18.75" x14ac:dyDescent="0.25">
      <c r="A6" s="62" t="s">
        <v>3</v>
      </c>
      <c r="B6" s="81" t="s">
        <v>372</v>
      </c>
      <c r="C6" s="82"/>
      <c r="D6" s="81" t="s">
        <v>373</v>
      </c>
      <c r="E6" s="82"/>
      <c r="F6" s="81" t="s">
        <v>374</v>
      </c>
      <c r="G6" s="82"/>
      <c r="H6" s="81" t="s">
        <v>375</v>
      </c>
      <c r="I6" s="82"/>
      <c r="J6" s="81" t="s">
        <v>376</v>
      </c>
      <c r="K6" s="82"/>
      <c r="L6" s="62" t="s">
        <v>377</v>
      </c>
      <c r="M6" s="62" t="s">
        <v>378</v>
      </c>
      <c r="N6" s="62" t="s">
        <v>15</v>
      </c>
    </row>
    <row r="7" spans="1:14" ht="18.75" x14ac:dyDescent="0.3">
      <c r="A7" s="63" t="s">
        <v>23</v>
      </c>
      <c r="B7" s="64">
        <v>5</v>
      </c>
      <c r="C7" s="64">
        <v>6</v>
      </c>
      <c r="D7" s="64">
        <v>4</v>
      </c>
      <c r="E7" s="64">
        <v>5</v>
      </c>
      <c r="F7" s="64">
        <v>2</v>
      </c>
      <c r="G7" s="64">
        <v>4</v>
      </c>
      <c r="H7" s="64">
        <v>2</v>
      </c>
      <c r="I7" s="64">
        <v>9</v>
      </c>
      <c r="J7" s="64">
        <v>4</v>
      </c>
      <c r="K7" s="64">
        <v>9</v>
      </c>
      <c r="L7" s="64">
        <v>3</v>
      </c>
      <c r="M7" s="64">
        <f>B7+C7+D7+E7+F7+G7+H7+I7+J7+K7+L7</f>
        <v>53</v>
      </c>
      <c r="N7" s="65">
        <v>2</v>
      </c>
    </row>
    <row r="8" spans="1:14" ht="18.75" x14ac:dyDescent="0.3">
      <c r="A8" s="63" t="s">
        <v>26</v>
      </c>
      <c r="B8" s="64">
        <v>10</v>
      </c>
      <c r="C8" s="64">
        <v>19</v>
      </c>
      <c r="D8" s="64">
        <v>12</v>
      </c>
      <c r="E8" s="64">
        <v>14</v>
      </c>
      <c r="F8" s="64">
        <v>14</v>
      </c>
      <c r="G8" s="64">
        <v>18</v>
      </c>
      <c r="H8" s="64">
        <v>3</v>
      </c>
      <c r="I8" s="64">
        <v>4</v>
      </c>
      <c r="J8" s="64">
        <v>5</v>
      </c>
      <c r="K8" s="64">
        <v>11</v>
      </c>
      <c r="L8" s="64">
        <v>4</v>
      </c>
      <c r="M8" s="64">
        <f t="shared" ref="M8:M12" si="0">B8+C8+D8+E8+F8+G8+H8+I8+J8+K8+L8</f>
        <v>114</v>
      </c>
      <c r="N8" s="65">
        <f>_xlfn.RANK.EQ(M8,$M$6:$M$11,1)</f>
        <v>5</v>
      </c>
    </row>
    <row r="9" spans="1:14" ht="18.75" x14ac:dyDescent="0.3">
      <c r="A9" s="63" t="s">
        <v>24</v>
      </c>
      <c r="B9" s="64">
        <v>1</v>
      </c>
      <c r="C9" s="64">
        <v>13</v>
      </c>
      <c r="D9" s="64">
        <v>2</v>
      </c>
      <c r="E9" s="64">
        <v>8</v>
      </c>
      <c r="F9" s="64">
        <v>10</v>
      </c>
      <c r="G9" s="64">
        <v>12</v>
      </c>
      <c r="H9" s="64">
        <v>5</v>
      </c>
      <c r="I9" s="64">
        <v>7</v>
      </c>
      <c r="J9" s="64">
        <v>1</v>
      </c>
      <c r="K9" s="64">
        <v>14</v>
      </c>
      <c r="L9" s="64">
        <v>2</v>
      </c>
      <c r="M9" s="64">
        <f t="shared" si="0"/>
        <v>75</v>
      </c>
      <c r="N9" s="65">
        <f>_xlfn.RANK.EQ(M9,$M$6:$M$11,1)</f>
        <v>4</v>
      </c>
    </row>
    <row r="10" spans="1:14" ht="18.75" x14ac:dyDescent="0.3">
      <c r="A10" s="63" t="s">
        <v>22</v>
      </c>
      <c r="B10" s="64">
        <v>4</v>
      </c>
      <c r="C10" s="64">
        <v>7</v>
      </c>
      <c r="D10" s="64">
        <v>1</v>
      </c>
      <c r="E10" s="64">
        <v>7</v>
      </c>
      <c r="F10" s="64">
        <v>1</v>
      </c>
      <c r="G10" s="64">
        <v>6</v>
      </c>
      <c r="H10" s="64">
        <v>1</v>
      </c>
      <c r="I10" s="64">
        <v>6</v>
      </c>
      <c r="J10" s="64">
        <v>7</v>
      </c>
      <c r="K10" s="64">
        <v>8</v>
      </c>
      <c r="L10" s="64">
        <v>5</v>
      </c>
      <c r="M10" s="64">
        <f t="shared" si="0"/>
        <v>53</v>
      </c>
      <c r="N10" s="65">
        <f>_xlfn.RANK.EQ(M10,$M$6:$M$11,1)</f>
        <v>1</v>
      </c>
    </row>
    <row r="11" spans="1:14" ht="18.75" x14ac:dyDescent="0.3">
      <c r="A11" s="63" t="s">
        <v>379</v>
      </c>
      <c r="B11" s="64">
        <v>2</v>
      </c>
      <c r="C11" s="64">
        <v>3</v>
      </c>
      <c r="D11" s="64">
        <v>3</v>
      </c>
      <c r="E11" s="64">
        <v>18</v>
      </c>
      <c r="F11" s="64">
        <v>3</v>
      </c>
      <c r="G11" s="64">
        <v>7</v>
      </c>
      <c r="H11" s="64">
        <v>8</v>
      </c>
      <c r="I11" s="64">
        <v>15</v>
      </c>
      <c r="J11" s="64">
        <v>2</v>
      </c>
      <c r="K11" s="64">
        <v>3</v>
      </c>
      <c r="L11" s="64">
        <v>1</v>
      </c>
      <c r="M11" s="64">
        <f t="shared" si="0"/>
        <v>65</v>
      </c>
      <c r="N11" s="65">
        <f>_xlfn.RANK.EQ(M11,$M$6:$M$11,1)</f>
        <v>3</v>
      </c>
    </row>
    <row r="12" spans="1:14" ht="18.75" x14ac:dyDescent="0.3">
      <c r="A12" s="63" t="s">
        <v>380</v>
      </c>
      <c r="B12" s="66">
        <v>50</v>
      </c>
      <c r="C12" s="66">
        <v>50</v>
      </c>
      <c r="D12" s="66">
        <v>50</v>
      </c>
      <c r="E12" s="66">
        <v>50</v>
      </c>
      <c r="F12" s="64"/>
      <c r="G12" s="64"/>
      <c r="H12" s="64"/>
      <c r="I12" s="64"/>
      <c r="J12" s="64"/>
      <c r="K12" s="64"/>
      <c r="L12" s="64"/>
      <c r="M12" s="66">
        <f t="shared" si="0"/>
        <v>200</v>
      </c>
      <c r="N12" s="67" t="e">
        <f>_xlfn.RANK.EQ(M12,$M$6:$M$11,1)</f>
        <v>#N/A</v>
      </c>
    </row>
    <row r="13" spans="1:14" x14ac:dyDescent="0.25">
      <c r="N13" s="1"/>
    </row>
    <row r="14" spans="1:14" ht="18.75" x14ac:dyDescent="0.3">
      <c r="A14" s="80" t="s">
        <v>381</v>
      </c>
      <c r="B14" s="80"/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80"/>
      <c r="N14" s="80"/>
    </row>
    <row r="15" spans="1:14" x14ac:dyDescent="0.25">
      <c r="N15" s="1"/>
    </row>
    <row r="16" spans="1:14" ht="18.75" x14ac:dyDescent="0.25">
      <c r="A16" s="62" t="s">
        <v>3</v>
      </c>
      <c r="B16" s="81" t="s">
        <v>372</v>
      </c>
      <c r="C16" s="82"/>
      <c r="D16" s="81" t="s">
        <v>373</v>
      </c>
      <c r="E16" s="82"/>
      <c r="F16" s="81" t="s">
        <v>374</v>
      </c>
      <c r="G16" s="82"/>
      <c r="H16" s="81" t="s">
        <v>375</v>
      </c>
      <c r="I16" s="82"/>
      <c r="J16" s="81" t="s">
        <v>376</v>
      </c>
      <c r="K16" s="82"/>
      <c r="L16" s="62" t="s">
        <v>377</v>
      </c>
      <c r="M16" s="62" t="s">
        <v>378</v>
      </c>
      <c r="N16" s="62" t="s">
        <v>15</v>
      </c>
    </row>
    <row r="17" spans="1:14" ht="18.75" x14ac:dyDescent="0.3">
      <c r="A17" s="63" t="s">
        <v>23</v>
      </c>
      <c r="B17" s="64">
        <v>1</v>
      </c>
      <c r="C17" s="64">
        <v>2</v>
      </c>
      <c r="D17" s="64">
        <v>1</v>
      </c>
      <c r="E17" s="64">
        <v>2</v>
      </c>
      <c r="F17" s="64">
        <v>1</v>
      </c>
      <c r="G17" s="64">
        <v>5</v>
      </c>
      <c r="H17" s="64">
        <v>1</v>
      </c>
      <c r="I17" s="64">
        <v>8</v>
      </c>
      <c r="J17" s="64">
        <v>2</v>
      </c>
      <c r="K17" s="64">
        <v>9</v>
      </c>
      <c r="L17" s="64">
        <v>1</v>
      </c>
      <c r="M17" s="64">
        <f>B17+C17+D17+E17+F17+G17+H17+I17+J17+K17+L17</f>
        <v>33</v>
      </c>
      <c r="N17" s="68" t="s">
        <v>382</v>
      </c>
    </row>
    <row r="18" spans="1:14" ht="18.75" x14ac:dyDescent="0.3">
      <c r="A18" s="63" t="s">
        <v>24</v>
      </c>
      <c r="B18" s="64">
        <v>4</v>
      </c>
      <c r="C18" s="64">
        <v>5</v>
      </c>
      <c r="D18" s="64">
        <v>4</v>
      </c>
      <c r="E18" s="64">
        <v>8</v>
      </c>
      <c r="F18" s="64">
        <v>4</v>
      </c>
      <c r="G18" s="64">
        <v>9</v>
      </c>
      <c r="H18" s="64">
        <v>2</v>
      </c>
      <c r="I18" s="64">
        <v>5</v>
      </c>
      <c r="J18" s="64">
        <v>3</v>
      </c>
      <c r="K18" s="64">
        <v>5</v>
      </c>
      <c r="L18" s="64">
        <v>3</v>
      </c>
      <c r="M18" s="64">
        <f t="shared" ref="M18:M21" si="1">B18+C18+D18+E18+F18+G18+H18+I18+J18+K18+L18</f>
        <v>52</v>
      </c>
      <c r="N18" s="68" t="s">
        <v>383</v>
      </c>
    </row>
    <row r="19" spans="1:14" ht="18.75" x14ac:dyDescent="0.3">
      <c r="A19" s="63" t="s">
        <v>22</v>
      </c>
      <c r="B19" s="64"/>
      <c r="C19" s="64"/>
      <c r="D19" s="64"/>
      <c r="E19" s="64"/>
      <c r="F19" s="64">
        <v>10</v>
      </c>
      <c r="G19" s="64"/>
      <c r="H19" s="64">
        <v>9</v>
      </c>
      <c r="I19" s="64"/>
      <c r="J19" s="64"/>
      <c r="K19" s="64"/>
      <c r="L19" s="64"/>
      <c r="M19" s="64">
        <f t="shared" si="1"/>
        <v>19</v>
      </c>
      <c r="N19" s="68" t="s">
        <v>384</v>
      </c>
    </row>
    <row r="20" spans="1:14" ht="18.75" x14ac:dyDescent="0.3">
      <c r="A20" s="63" t="s">
        <v>55</v>
      </c>
      <c r="B20" s="64">
        <v>3</v>
      </c>
      <c r="C20" s="64">
        <v>7</v>
      </c>
      <c r="D20" s="64">
        <v>7</v>
      </c>
      <c r="E20" s="64">
        <v>9</v>
      </c>
      <c r="F20" s="64">
        <v>3</v>
      </c>
      <c r="G20" s="64">
        <v>6</v>
      </c>
      <c r="H20" s="64">
        <v>4</v>
      </c>
      <c r="I20" s="64">
        <v>6</v>
      </c>
      <c r="J20" s="64">
        <v>6</v>
      </c>
      <c r="K20" s="64">
        <v>10</v>
      </c>
      <c r="L20" s="64">
        <v>2</v>
      </c>
      <c r="M20" s="64">
        <f t="shared" si="1"/>
        <v>63</v>
      </c>
      <c r="N20" s="68" t="s">
        <v>385</v>
      </c>
    </row>
    <row r="21" spans="1:14" ht="18.75" x14ac:dyDescent="0.3">
      <c r="A21" s="63" t="s">
        <v>379</v>
      </c>
      <c r="B21" s="64">
        <v>8</v>
      </c>
      <c r="C21" s="64">
        <v>9</v>
      </c>
      <c r="D21" s="64">
        <v>5</v>
      </c>
      <c r="E21" s="64">
        <v>6</v>
      </c>
      <c r="F21" s="64">
        <v>2</v>
      </c>
      <c r="G21" s="64">
        <v>7</v>
      </c>
      <c r="H21" s="64">
        <v>3</v>
      </c>
      <c r="I21" s="64">
        <v>7</v>
      </c>
      <c r="J21" s="64">
        <v>1</v>
      </c>
      <c r="K21" s="64">
        <v>4</v>
      </c>
      <c r="L21" s="64">
        <v>4</v>
      </c>
      <c r="M21" s="64">
        <f t="shared" si="1"/>
        <v>56</v>
      </c>
      <c r="N21" s="68" t="s">
        <v>386</v>
      </c>
    </row>
    <row r="22" spans="1:14" x14ac:dyDescent="0.25">
      <c r="N22" s="1"/>
    </row>
    <row r="23" spans="1:14" x14ac:dyDescent="0.25">
      <c r="N23" s="1"/>
    </row>
    <row r="24" spans="1:14" x14ac:dyDescent="0.25">
      <c r="N24" s="1"/>
    </row>
    <row r="25" spans="1:14" x14ac:dyDescent="0.25">
      <c r="A25" s="2"/>
      <c r="B25" s="2" t="s">
        <v>387</v>
      </c>
      <c r="C25" s="2"/>
      <c r="D25" s="69" t="s">
        <v>367</v>
      </c>
      <c r="E25" s="69"/>
      <c r="F25" s="69"/>
      <c r="G25" s="69"/>
      <c r="H25" s="69"/>
      <c r="I25" s="2"/>
    </row>
    <row r="26" spans="1:14" x14ac:dyDescent="0.25">
      <c r="A26" s="2"/>
      <c r="B26" s="2" t="s">
        <v>202</v>
      </c>
      <c r="C26" s="2"/>
      <c r="D26" s="2"/>
      <c r="E26" s="2"/>
      <c r="F26" s="2"/>
      <c r="G26" s="2"/>
      <c r="H26" s="2"/>
      <c r="I26" s="2"/>
    </row>
    <row r="27" spans="1:14" ht="18" customHeight="1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14" x14ac:dyDescent="0.25">
      <c r="A28" s="2"/>
      <c r="B28" s="2" t="s">
        <v>205</v>
      </c>
      <c r="C28" s="2"/>
      <c r="D28" s="69" t="s">
        <v>368</v>
      </c>
      <c r="E28" s="69"/>
      <c r="F28" s="69"/>
      <c r="G28" s="69"/>
      <c r="H28" s="69"/>
      <c r="I28" s="69"/>
    </row>
    <row r="29" spans="1:14" x14ac:dyDescent="0.25">
      <c r="A29" s="2"/>
      <c r="B29" s="2" t="s">
        <v>204</v>
      </c>
      <c r="C29" s="2"/>
      <c r="D29" s="2"/>
      <c r="E29" s="2"/>
      <c r="F29" s="2"/>
      <c r="G29" s="2"/>
      <c r="H29" s="2"/>
      <c r="I29" s="2"/>
    </row>
    <row r="30" spans="1:14" x14ac:dyDescent="0.25">
      <c r="N30" s="1"/>
    </row>
  </sheetData>
  <mergeCells count="15">
    <mergeCell ref="A2:N2"/>
    <mergeCell ref="A4:N4"/>
    <mergeCell ref="B6:C6"/>
    <mergeCell ref="D6:E6"/>
    <mergeCell ref="F6:G6"/>
    <mergeCell ref="H6:I6"/>
    <mergeCell ref="J6:K6"/>
    <mergeCell ref="D25:H25"/>
    <mergeCell ref="D28:I28"/>
    <mergeCell ref="A14:N14"/>
    <mergeCell ref="B16:C16"/>
    <mergeCell ref="D16:E16"/>
    <mergeCell ref="F16:G16"/>
    <mergeCell ref="H16:I16"/>
    <mergeCell ref="J16:K1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100м</vt:lpstr>
      <vt:lpstr>400м</vt:lpstr>
      <vt:lpstr>800м</vt:lpstr>
      <vt:lpstr>200м</vt:lpstr>
      <vt:lpstr>4х100</vt:lpstr>
      <vt:lpstr>прыжки</vt:lpstr>
      <vt:lpstr>программа</vt:lpstr>
      <vt:lpstr>Командные результаты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2019-05-17T07:00:03Z</dcterms:modified>
</cp:coreProperties>
</file>