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330" activeTab="4"/>
  </bookViews>
  <sheets>
    <sheet name="девушки" sheetId="1" r:id="rId1"/>
    <sheet name="юноши" sheetId="2" r:id="rId2"/>
    <sheet name="длина" sheetId="3" r:id="rId3"/>
    <sheet name="достижения" sheetId="4" r:id="rId4"/>
    <sheet name="итог" sheetId="5" r:id="rId5"/>
    <sheet name="Титульный" sheetId="6" r:id="rId6"/>
    <sheet name="программа" sheetId="7" r:id="rId7"/>
  </sheets>
  <calcPr calcId="162913"/>
</workbook>
</file>

<file path=xl/calcChain.xml><?xml version="1.0" encoding="utf-8"?>
<calcChain xmlns="http://schemas.openxmlformats.org/spreadsheetml/2006/main">
  <c r="B19" i="5" l="1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J188" i="2"/>
  <c r="J173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40" i="2"/>
  <c r="J141" i="2"/>
  <c r="J142" i="2"/>
  <c r="J143" i="2"/>
  <c r="J144" i="2"/>
  <c r="J145" i="2"/>
  <c r="J146" i="2"/>
  <c r="J147" i="2"/>
  <c r="J149" i="2"/>
  <c r="J150" i="2"/>
  <c r="J151" i="2"/>
  <c r="J152" i="2"/>
  <c r="J153" i="2"/>
  <c r="J154" i="2"/>
  <c r="J155" i="2"/>
  <c r="J156" i="2"/>
  <c r="J157" i="2"/>
  <c r="J158" i="2"/>
  <c r="J159" i="2"/>
  <c r="J72" i="2"/>
  <c r="J73" i="2"/>
  <c r="J74" i="2"/>
  <c r="J75" i="2"/>
  <c r="J76" i="2"/>
  <c r="J77" i="2"/>
  <c r="J78" i="2"/>
  <c r="J79" i="2"/>
  <c r="J80" i="2"/>
  <c r="J82" i="2"/>
  <c r="J83" i="2"/>
  <c r="J84" i="2"/>
  <c r="J85" i="2"/>
  <c r="J86" i="2"/>
  <c r="J87" i="2"/>
  <c r="J88" i="2"/>
  <c r="J89" i="2"/>
  <c r="J90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3" i="2"/>
  <c r="J34" i="2"/>
  <c r="J36" i="2"/>
  <c r="J37" i="2"/>
  <c r="J38" i="2"/>
  <c r="J39" i="2"/>
  <c r="J40" i="2"/>
  <c r="J41" i="2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72" i="1"/>
  <c r="I73" i="1"/>
  <c r="I74" i="1"/>
  <c r="I75" i="1"/>
  <c r="I76" i="1"/>
  <c r="I77" i="1"/>
  <c r="I78" i="1"/>
  <c r="I79" i="1"/>
  <c r="I81" i="1"/>
  <c r="I82" i="1"/>
  <c r="I83" i="1"/>
  <c r="I84" i="1"/>
  <c r="I86" i="1"/>
  <c r="I87" i="1"/>
  <c r="I88" i="1"/>
  <c r="I89" i="1"/>
  <c r="I90" i="1"/>
  <c r="I91" i="1"/>
  <c r="I92" i="1"/>
  <c r="I93" i="1"/>
  <c r="I94" i="1"/>
  <c r="I96" i="1"/>
  <c r="I97" i="1"/>
  <c r="I98" i="1"/>
  <c r="I99" i="1"/>
  <c r="I100" i="1"/>
  <c r="I101" i="1"/>
  <c r="I102" i="1"/>
  <c r="J10" i="1"/>
  <c r="J11" i="1"/>
  <c r="J12" i="1"/>
  <c r="J13" i="1"/>
  <c r="J15" i="1"/>
  <c r="J16" i="1"/>
  <c r="J17" i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9" i="1"/>
  <c r="J40" i="1"/>
  <c r="J42" i="1"/>
  <c r="J44" i="1"/>
  <c r="J45" i="1"/>
</calcChain>
</file>

<file path=xl/sharedStrings.xml><?xml version="1.0" encoding="utf-8"?>
<sst xmlns="http://schemas.openxmlformats.org/spreadsheetml/2006/main" count="1366" uniqueCount="534">
  <si>
    <t>Первенство города по легкой атлетике</t>
  </si>
  <si>
    <t>среди общеобразовательных школ</t>
  </si>
  <si>
    <t>стадион "Энергетик"</t>
  </si>
  <si>
    <t>100 метров</t>
  </si>
  <si>
    <t>девушки</t>
  </si>
  <si>
    <t>Фамилия Имя</t>
  </si>
  <si>
    <t>школа</t>
  </si>
  <si>
    <t>номер</t>
  </si>
  <si>
    <t>400 метров</t>
  </si>
  <si>
    <t>800 метров</t>
  </si>
  <si>
    <t>эстафета</t>
  </si>
  <si>
    <t>4х100м</t>
  </si>
  <si>
    <t>1500 метров</t>
  </si>
  <si>
    <t>результат</t>
  </si>
  <si>
    <t>юноши</t>
  </si>
  <si>
    <t>Высшие достижения</t>
  </si>
  <si>
    <t>Первенства города среди общеобразовательных школ</t>
  </si>
  <si>
    <t>дистанция</t>
  </si>
  <si>
    <t>год уст</t>
  </si>
  <si>
    <t>100м</t>
  </si>
  <si>
    <t>400м</t>
  </si>
  <si>
    <t>Голендухина Ольга</t>
  </si>
  <si>
    <t>800м</t>
  </si>
  <si>
    <t>прыжки в длину</t>
  </si>
  <si>
    <t>Томилов Михаил</t>
  </si>
  <si>
    <t>1500м</t>
  </si>
  <si>
    <t>Первые соревнования состоялись  в 1991году</t>
  </si>
  <si>
    <t>До 1997года командное первенство определялось по таблице очков 1986г</t>
  </si>
  <si>
    <t xml:space="preserve">С 1993 года главный судья  соревнований Горланов ИА, </t>
  </si>
  <si>
    <t xml:space="preserve"> главный секретарь соревнований Хлобыстова ВД</t>
  </si>
  <si>
    <t>сумма</t>
  </si>
  <si>
    <t>Кр.р-он</t>
  </si>
  <si>
    <t>Син.</t>
  </si>
  <si>
    <t>эст ж</t>
  </si>
  <si>
    <t>эст м</t>
  </si>
  <si>
    <t>Писцов Артур</t>
  </si>
  <si>
    <t>Вахрушева Екатерина</t>
  </si>
  <si>
    <t>Чебурин Максим</t>
  </si>
  <si>
    <t>Тропина Анна</t>
  </si>
  <si>
    <t>2.14,5</t>
  </si>
  <si>
    <t>Миннибаев Руслан</t>
  </si>
  <si>
    <t>4.07,0</t>
  </si>
  <si>
    <t>Иванова Виктория</t>
  </si>
  <si>
    <t>15 мая 2019г</t>
  </si>
  <si>
    <t>Михалев Владислав</t>
  </si>
  <si>
    <t>Школа №5</t>
  </si>
  <si>
    <t>Воробьев Савелий</t>
  </si>
  <si>
    <t>Санников Александр</t>
  </si>
  <si>
    <t>Болтуев Владимир</t>
  </si>
  <si>
    <t>Соснин Дмитрий</t>
  </si>
  <si>
    <t>Гайсин Игорь</t>
  </si>
  <si>
    <t>Бетев Максим</t>
  </si>
  <si>
    <t>Мацукова Полина</t>
  </si>
  <si>
    <t>Мастепан Татьяна</t>
  </si>
  <si>
    <t>Мамина Вера</t>
  </si>
  <si>
    <t>Иванова Дарина</t>
  </si>
  <si>
    <t>Бояршинова Полина</t>
  </si>
  <si>
    <t>Шагбанова Карина</t>
  </si>
  <si>
    <t>Тюшева Дарья</t>
  </si>
  <si>
    <t>Никитина Алиса</t>
  </si>
  <si>
    <t>Птицын Вячеслав</t>
  </si>
  <si>
    <t>Лицей 10</t>
  </si>
  <si>
    <t>Журавов Артем</t>
  </si>
  <si>
    <t>Киселев Даниил</t>
  </si>
  <si>
    <t>Сухарев Александр</t>
  </si>
  <si>
    <t>Галкин Даниил</t>
  </si>
  <si>
    <t>Востротин Никита</t>
  </si>
  <si>
    <t>Смирнов Даниил</t>
  </si>
  <si>
    <t>Злобин Вячеслав</t>
  </si>
  <si>
    <t>Лаптев Павел</t>
  </si>
  <si>
    <t>Сафиулина Эмилия</t>
  </si>
  <si>
    <t>Курицына Мария</t>
  </si>
  <si>
    <t>Липляница Мария</t>
  </si>
  <si>
    <t>Лицей 10-2 ком</t>
  </si>
  <si>
    <t>Григорьева Валерия</t>
  </si>
  <si>
    <t>СШОР</t>
  </si>
  <si>
    <t>Расковалова Алина</t>
  </si>
  <si>
    <t>Елисеева Полина</t>
  </si>
  <si>
    <t>Русских Диана</t>
  </si>
  <si>
    <t>Бархатнов Никита</t>
  </si>
  <si>
    <t>Лузин Сергей</t>
  </si>
  <si>
    <t>Кучанов Ярослав</t>
  </si>
  <si>
    <t>Суворов Олег</t>
  </si>
  <si>
    <t>Хасанов Артем</t>
  </si>
  <si>
    <t>Логинова Екатерина</t>
  </si>
  <si>
    <t>школа №19</t>
  </si>
  <si>
    <t>Титова Алёна</t>
  </si>
  <si>
    <t>Ахунова Маргарита</t>
  </si>
  <si>
    <t>Галаева Алёна</t>
  </si>
  <si>
    <t>Мешалина Мария</t>
  </si>
  <si>
    <t>Тебенёва Ксения</t>
  </si>
  <si>
    <t>Ершов Евгений</t>
  </si>
  <si>
    <t>Русских Сергей</t>
  </si>
  <si>
    <t>Смёрдов Антон</t>
  </si>
  <si>
    <t>Чемезов Даниил</t>
  </si>
  <si>
    <t>Сайфатов Илья</t>
  </si>
  <si>
    <t>Мухаметзанов Егор</t>
  </si>
  <si>
    <t>Коровин Вячеслав</t>
  </si>
  <si>
    <t>Миногина Елизавета</t>
  </si>
  <si>
    <t>Школа №20</t>
  </si>
  <si>
    <t>Колмогорцева Анастасия</t>
  </si>
  <si>
    <t>Трапезникова Дарья</t>
  </si>
  <si>
    <t>Микушина Дарья</t>
  </si>
  <si>
    <t>Мазурова Анна</t>
  </si>
  <si>
    <t>Максимовских Александр</t>
  </si>
  <si>
    <t>Мартьянов Никита</t>
  </si>
  <si>
    <t>Разноглядова Дарья</t>
  </si>
  <si>
    <t>Новоселов Дмитрий</t>
  </si>
  <si>
    <t>Селиванов Семен</t>
  </si>
  <si>
    <t>Окулов Никита</t>
  </si>
  <si>
    <t>шк 20</t>
  </si>
  <si>
    <t>Коковина Катя</t>
  </si>
  <si>
    <t>шк. 25</t>
  </si>
  <si>
    <t>Дегтярева Ира</t>
  </si>
  <si>
    <t>Дьячкова Катя</t>
  </si>
  <si>
    <t>Смирнова Ульяна</t>
  </si>
  <si>
    <t>Баротова Жонона</t>
  </si>
  <si>
    <t>Панькова Аня</t>
  </si>
  <si>
    <t>Рыбников Артем</t>
  </si>
  <si>
    <t>Иньков Данил</t>
  </si>
  <si>
    <t>Калистратов Денис</t>
  </si>
  <si>
    <t>Глушков Миша</t>
  </si>
  <si>
    <t>Березкин Матвей</t>
  </si>
  <si>
    <t>Севастьянов Матвей</t>
  </si>
  <si>
    <t>шк.25</t>
  </si>
  <si>
    <t>Соболев Миша</t>
  </si>
  <si>
    <t>Третьяков  Саша</t>
  </si>
  <si>
    <t>Шетманюк Елена</t>
  </si>
  <si>
    <t>Целищева Виктория</t>
  </si>
  <si>
    <t>Павлова Анастасия</t>
  </si>
  <si>
    <t>Фазылов Вячеслав</t>
  </si>
  <si>
    <t>Пинженин Алексей</t>
  </si>
  <si>
    <t>Аристархов Никита</t>
  </si>
  <si>
    <t>Сафронов Давид</t>
  </si>
  <si>
    <t>Аристархов Дмитрий</t>
  </si>
  <si>
    <t>Колмогорцев Сергей</t>
  </si>
  <si>
    <t>Тебенев Эдуард</t>
  </si>
  <si>
    <t>Самсонов Сергей</t>
  </si>
  <si>
    <t>Шубин Владимир</t>
  </si>
  <si>
    <t>шк 27</t>
  </si>
  <si>
    <t>Зайнетдинова Динара</t>
  </si>
  <si>
    <t>шк 37</t>
  </si>
  <si>
    <t>Дублина Екатерина</t>
  </si>
  <si>
    <t>Голикова Инна</t>
  </si>
  <si>
    <t>Истомова Виктория</t>
  </si>
  <si>
    <t>Мешалкина Виктория</t>
  </si>
  <si>
    <t>Морозов Максим</t>
  </si>
  <si>
    <t>Ярмухаметов Данил</t>
  </si>
  <si>
    <t>Буторова Алёна</t>
  </si>
  <si>
    <t>Тороп Анастасия</t>
  </si>
  <si>
    <t>Сашко Виктория</t>
  </si>
  <si>
    <t>Ермолаева Милена</t>
  </si>
  <si>
    <t>Тумашова Анастасия</t>
  </si>
  <si>
    <t>школа №37</t>
  </si>
  <si>
    <t>Антонова Мария</t>
  </si>
  <si>
    <t>Школа № 40</t>
  </si>
  <si>
    <t>Филиппов Ефим</t>
  </si>
  <si>
    <t>Панкратов Роман</t>
  </si>
  <si>
    <t>Родионов Денис</t>
  </si>
  <si>
    <t>Соболев Арсений</t>
  </si>
  <si>
    <t>Таушканов Данил</t>
  </si>
  <si>
    <t>Евус Лиза</t>
  </si>
  <si>
    <t>Постовалова Анна</t>
  </si>
  <si>
    <t>Задорина Полина</t>
  </si>
  <si>
    <t>Лобанова Настя</t>
  </si>
  <si>
    <t xml:space="preserve"> Голоушкина Полина</t>
  </si>
  <si>
    <t>Жернакова Лера</t>
  </si>
  <si>
    <t>Маркович Дима</t>
  </si>
  <si>
    <t xml:space="preserve"> Кунавин Андрей</t>
  </si>
  <si>
    <t>Страхов Кирилл</t>
  </si>
  <si>
    <t>Майоров Илья</t>
  </si>
  <si>
    <t>Дмитриев Вадим</t>
  </si>
  <si>
    <t>шк 35</t>
  </si>
  <si>
    <t>Алексеев Александр</t>
  </si>
  <si>
    <t>Осипов Никита</t>
  </si>
  <si>
    <t>Силкин Александр</t>
  </si>
  <si>
    <t>Мясникова Александра</t>
  </si>
  <si>
    <t>Соловьева Арина</t>
  </si>
  <si>
    <t>Жилина Екатерина</t>
  </si>
  <si>
    <t>Бирюкова Ксения</t>
  </si>
  <si>
    <t>Некрасова Елена</t>
  </si>
  <si>
    <t>Симонова Алена</t>
  </si>
  <si>
    <t>Додонова Ева</t>
  </si>
  <si>
    <t>школа №1</t>
  </si>
  <si>
    <t>Вершинина Анна</t>
  </si>
  <si>
    <t>Кичигин Вадим</t>
  </si>
  <si>
    <t>Третьякова Ника</t>
  </si>
  <si>
    <t>Смоленцина Марина</t>
  </si>
  <si>
    <t>Белоусова Елизавета</t>
  </si>
  <si>
    <t>Ренев Максим</t>
  </si>
  <si>
    <t>Кривых Леонид</t>
  </si>
  <si>
    <t>Карпов Лев</t>
  </si>
  <si>
    <t>Карпов Андрей</t>
  </si>
  <si>
    <t xml:space="preserve">Кочнева Юлия </t>
  </si>
  <si>
    <t>Дементьев Даниил</t>
  </si>
  <si>
    <t>Коновалов Савелий</t>
  </si>
  <si>
    <t>Халане Демис</t>
  </si>
  <si>
    <t>Ромашов Владимир</t>
  </si>
  <si>
    <t>Халиков Алексей</t>
  </si>
  <si>
    <t>Басанец Степан</t>
  </si>
  <si>
    <t>Дудочкин Сергей</t>
  </si>
  <si>
    <t>Мизгерёв Евгений</t>
  </si>
  <si>
    <t>Шаталов Илья</t>
  </si>
  <si>
    <t>Тиммо Дмитрий</t>
  </si>
  <si>
    <t>Якимов Евгений</t>
  </si>
  <si>
    <t>шк 21</t>
  </si>
  <si>
    <t>Панов Михаил</t>
  </si>
  <si>
    <t>Пономарёв Роман</t>
  </si>
  <si>
    <t>Гришина Александра</t>
  </si>
  <si>
    <t>Меркель Вероника</t>
  </si>
  <si>
    <t>Жигалова Екатерина</t>
  </si>
  <si>
    <t>КУГ</t>
  </si>
  <si>
    <t>Устьянцева Ксенья</t>
  </si>
  <si>
    <t xml:space="preserve">Харитонова Мария </t>
  </si>
  <si>
    <t>Козлова Юлия</t>
  </si>
  <si>
    <t xml:space="preserve">Комаров Илья </t>
  </si>
  <si>
    <t xml:space="preserve">Старцев Александр </t>
  </si>
  <si>
    <t>Томилов Егор</t>
  </si>
  <si>
    <t>Бахтерев Кирилл</t>
  </si>
  <si>
    <t>Авраменко Данил</t>
  </si>
  <si>
    <t xml:space="preserve">Черноскутов Александр </t>
  </si>
  <si>
    <t>Гашкова  Полина</t>
  </si>
  <si>
    <t>Школа №7</t>
  </si>
  <si>
    <t>Поповцева Екатерина</t>
  </si>
  <si>
    <t>Кокоуллина Анастасия</t>
  </si>
  <si>
    <t>Румянцев Егор</t>
  </si>
  <si>
    <t>Хуснутдинов Артем</t>
  </si>
  <si>
    <t>Лабутин Виктор</t>
  </si>
  <si>
    <t>Ворокосов Владислав</t>
  </si>
  <si>
    <t>Чащина Александра</t>
  </si>
  <si>
    <t xml:space="preserve"> школа  №30</t>
  </si>
  <si>
    <t>Стихина Екатерина</t>
  </si>
  <si>
    <t xml:space="preserve">Бойко София </t>
  </si>
  <si>
    <t>Тагильцева Юлия</t>
  </si>
  <si>
    <t>Киселев Кирилл</t>
  </si>
  <si>
    <t>Зотов Никита</t>
  </si>
  <si>
    <t xml:space="preserve">  школа  №30</t>
  </si>
  <si>
    <t>Олейник Андрей</t>
  </si>
  <si>
    <t>школа  №30</t>
  </si>
  <si>
    <t>Кислицин Иван</t>
  </si>
  <si>
    <t>Мясников Егор</t>
  </si>
  <si>
    <t>Богунов Никита</t>
  </si>
  <si>
    <t>Швыдкой Михаил</t>
  </si>
  <si>
    <t>КУКК</t>
  </si>
  <si>
    <t>Безгодов Анатолий</t>
  </si>
  <si>
    <t>Семухин Дмитрий</t>
  </si>
  <si>
    <t>Яшкина Виктория</t>
  </si>
  <si>
    <t>Ермолина Екатерина</t>
  </si>
  <si>
    <t>Исаков Владимир</t>
  </si>
  <si>
    <t>Скипин Кирилл</t>
  </si>
  <si>
    <t>Анисимов Дмитрий</t>
  </si>
  <si>
    <t>Ерыкалов Кирилл</t>
  </si>
  <si>
    <t>Ваганов Дмитрий</t>
  </si>
  <si>
    <t>Кузьмин Дмитрий</t>
  </si>
  <si>
    <t>Нохрин Владимир</t>
  </si>
  <si>
    <t>Комарова Мария</t>
  </si>
  <si>
    <t>Соловьева Маргарита</t>
  </si>
  <si>
    <t>Ширяева Алина</t>
  </si>
  <si>
    <t>школа №38</t>
  </si>
  <si>
    <t>Четыркина Валерия</t>
  </si>
  <si>
    <t>Фёдоров Семён</t>
  </si>
  <si>
    <t>Дебликов Никита</t>
  </si>
  <si>
    <t>Голубев Захар</t>
  </si>
  <si>
    <t>Штрауб Владимир</t>
  </si>
  <si>
    <t>Болотова Ирина</t>
  </si>
  <si>
    <t>шк 15</t>
  </si>
  <si>
    <t>Козловская Анна</t>
  </si>
  <si>
    <t>Вешкурцев Павел</t>
  </si>
  <si>
    <t>Вершинин Иван</t>
  </si>
  <si>
    <t>Коновалов Сергей</t>
  </si>
  <si>
    <t>Шишкин Никита</t>
  </si>
  <si>
    <t>Вершинин Сева</t>
  </si>
  <si>
    <t>Смирнова Вероника</t>
  </si>
  <si>
    <t>Орлова Наташа</t>
  </si>
  <si>
    <t>Бусаров  Илья</t>
  </si>
  <si>
    <t>Корюков Андрей</t>
  </si>
  <si>
    <t>Каширцев Иван</t>
  </si>
  <si>
    <t>Васенин Иван лично</t>
  </si>
  <si>
    <t>Пьянков  Саша</t>
  </si>
  <si>
    <t>Кузнецова Яна</t>
  </si>
  <si>
    <t>Холкина Анна</t>
  </si>
  <si>
    <t>Чуварин Илья</t>
  </si>
  <si>
    <t>Таушканова Кристина</t>
  </si>
  <si>
    <t>Каменщикова Ольга</t>
  </si>
  <si>
    <t>Коротаева Анастасия</t>
  </si>
  <si>
    <t>Макеева Настя</t>
  </si>
  <si>
    <t>Ильинова Алена</t>
  </si>
  <si>
    <t>Гусляков Клим</t>
  </si>
  <si>
    <t>Гусейнов Клим</t>
  </si>
  <si>
    <t>Ушакова Катя</t>
  </si>
  <si>
    <t>Холодова Даша</t>
  </si>
  <si>
    <t>КК</t>
  </si>
  <si>
    <t xml:space="preserve">Журавлёва Софья </t>
  </si>
  <si>
    <t xml:space="preserve">Журавлёв Святослав </t>
  </si>
  <si>
    <t>МАУ "Центр развития ФК  и спорта г. Каменск-Уральского"</t>
  </si>
  <si>
    <t>Федерация  легкой атлетики  г.Каменск-Уральского</t>
  </si>
  <si>
    <t>Состав главной  судейской колегии:</t>
  </si>
  <si>
    <t>Главный судья соревнований:</t>
  </si>
  <si>
    <t>Горланов  ИА</t>
  </si>
  <si>
    <t>СС 1 категории</t>
  </si>
  <si>
    <t>Главный секретарь соревнований:</t>
  </si>
  <si>
    <t>Хлобыстова ВД</t>
  </si>
  <si>
    <t>ССВК</t>
  </si>
  <si>
    <t>Рефери по бегу:</t>
  </si>
  <si>
    <t>Якименко АВ</t>
  </si>
  <si>
    <t>Старший  стартер:</t>
  </si>
  <si>
    <t>Хаустов АВ</t>
  </si>
  <si>
    <t>Старший хронометрист:</t>
  </si>
  <si>
    <t>Казаков СА</t>
  </si>
  <si>
    <t>Старший судья на финише:</t>
  </si>
  <si>
    <t>Хлобыстов ИП</t>
  </si>
  <si>
    <t>Компьютерное обеспечение:</t>
  </si>
  <si>
    <t>Горланов КИ</t>
  </si>
  <si>
    <t>Старший судья по награждению:</t>
  </si>
  <si>
    <t>Старший судья по горизонтальным прыжкам</t>
  </si>
  <si>
    <t>Мальцев СВ</t>
  </si>
  <si>
    <t>Состав  судей:</t>
  </si>
  <si>
    <t>Судья на финише</t>
  </si>
  <si>
    <t>Кузнецов ОА</t>
  </si>
  <si>
    <t>СС 3 категории</t>
  </si>
  <si>
    <t>Судья хронометрист</t>
  </si>
  <si>
    <t>Архипов ФМ</t>
  </si>
  <si>
    <t>Зыков АИ</t>
  </si>
  <si>
    <t>СС  3 категории</t>
  </si>
  <si>
    <t>Судья на виде</t>
  </si>
  <si>
    <t>Хлобыстов АИ</t>
  </si>
  <si>
    <t>Судья по медобеспечению</t>
  </si>
  <si>
    <t>г. Каменск-Уральский</t>
  </si>
  <si>
    <t>МАУ "СШОР" г. Каменск-Уральского</t>
  </si>
  <si>
    <t>Скаредин М</t>
  </si>
  <si>
    <t>Помошник стартера</t>
  </si>
  <si>
    <t>Беликов Е</t>
  </si>
  <si>
    <t>судья-инструктор</t>
  </si>
  <si>
    <t>Александрова Кристина</t>
  </si>
  <si>
    <t>Школа № 16</t>
  </si>
  <si>
    <t>Колдаева Анна</t>
  </si>
  <si>
    <t>Откупщиков Михаил</t>
  </si>
  <si>
    <t>Дьячков  Данил</t>
  </si>
  <si>
    <t>Пенкин Евгений</t>
  </si>
  <si>
    <t>Бирюков Михаил</t>
  </si>
  <si>
    <t>Лоозе Кирнилл</t>
  </si>
  <si>
    <t>Поташкин Александр</t>
  </si>
  <si>
    <t>Прокопенко Валерия</t>
  </si>
  <si>
    <t>Аликина Юлия</t>
  </si>
  <si>
    <t>Гулынина Анастасия</t>
  </si>
  <si>
    <t>Окладникова Полина</t>
  </si>
  <si>
    <t>Потяков Никита</t>
  </si>
  <si>
    <t>Петрова Наталья</t>
  </si>
  <si>
    <t>школа № 16</t>
  </si>
  <si>
    <t>Махаева Олеся</t>
  </si>
  <si>
    <t>школа №34</t>
  </si>
  <si>
    <t>Прокопьева Елизавета</t>
  </si>
  <si>
    <t>Абашева Виктория</t>
  </si>
  <si>
    <t>Гибадуллина Полина</t>
  </si>
  <si>
    <t>Иванова Анастасия</t>
  </si>
  <si>
    <t>Александрова Маргарита</t>
  </si>
  <si>
    <t>Брюханов Кирилл</t>
  </si>
  <si>
    <t>Андреянова Арина</t>
  </si>
  <si>
    <t>Жилякова Алина</t>
  </si>
  <si>
    <t>Абрамов Данил</t>
  </si>
  <si>
    <t>Берестов Никита</t>
  </si>
  <si>
    <t>школа №2</t>
  </si>
  <si>
    <t>Прокопьев Иван</t>
  </si>
  <si>
    <t>Петровских Даниил</t>
  </si>
  <si>
    <t>Марков Евгений</t>
  </si>
  <si>
    <t>Ошарова Карина</t>
  </si>
  <si>
    <t>Аксентьева Катя</t>
  </si>
  <si>
    <t>Васильева Надя</t>
  </si>
  <si>
    <t>Иванова Анжелика</t>
  </si>
  <si>
    <t>Аминева  Вика</t>
  </si>
  <si>
    <t>лично</t>
  </si>
  <si>
    <t>Главный судья соревнований</t>
  </si>
  <si>
    <t>СС 1 Категории</t>
  </si>
  <si>
    <t>И.А.Горланов</t>
  </si>
  <si>
    <t>Главный секретарь соревнований</t>
  </si>
  <si>
    <t>СС ВК</t>
  </si>
  <si>
    <t>В.Д. Хлобыстова</t>
  </si>
  <si>
    <t>Программа  соревнований</t>
  </si>
  <si>
    <t>забеги</t>
  </si>
  <si>
    <t>100 м</t>
  </si>
  <si>
    <t>400 м</t>
  </si>
  <si>
    <t>финал</t>
  </si>
  <si>
    <t>1500 м</t>
  </si>
  <si>
    <t>Технические виды:</t>
  </si>
  <si>
    <t>прыжки в длину с разбега</t>
  </si>
  <si>
    <t>Награждение  после  окончания вида</t>
  </si>
  <si>
    <t>СОШ № 17</t>
  </si>
  <si>
    <t>Белоусова Вика</t>
  </si>
  <si>
    <t>Бориско Вадим</t>
  </si>
  <si>
    <t>Коровин Семен</t>
  </si>
  <si>
    <t>Горелкин Юра</t>
  </si>
  <si>
    <t>Кокшарова Ксения</t>
  </si>
  <si>
    <t>Рудакова Лена</t>
  </si>
  <si>
    <t>Курин Слава</t>
  </si>
  <si>
    <t>Бориско Надя</t>
  </si>
  <si>
    <t>Зырянов Влад</t>
  </si>
  <si>
    <t>Полухин Никита</t>
  </si>
  <si>
    <t>Елисеев Николай</t>
  </si>
  <si>
    <t>шк 5</t>
  </si>
  <si>
    <t>шк  №5</t>
  </si>
  <si>
    <t>Чигарев Лев</t>
  </si>
  <si>
    <t>Егоров Матвей</t>
  </si>
  <si>
    <t>Кочуров Владимир</t>
  </si>
  <si>
    <t>1.22,4</t>
  </si>
  <si>
    <t>1.22,2</t>
  </si>
  <si>
    <t>1.12,2</t>
  </si>
  <si>
    <t>1.06,1</t>
  </si>
  <si>
    <t>1.20,0</t>
  </si>
  <si>
    <t>1.15,8</t>
  </si>
  <si>
    <t>1.24,8</t>
  </si>
  <si>
    <t>1.13,3</t>
  </si>
  <si>
    <t>1.07,1</t>
  </si>
  <si>
    <t>1.14,1</t>
  </si>
  <si>
    <t>1.07,5</t>
  </si>
  <si>
    <t>1.20,3</t>
  </si>
  <si>
    <t>1.11,9</t>
  </si>
  <si>
    <t>1.08,8</t>
  </si>
  <si>
    <t>1.10,0</t>
  </si>
  <si>
    <t>1.13,0</t>
  </si>
  <si>
    <t>1.06,9</t>
  </si>
  <si>
    <t>1.11,5</t>
  </si>
  <si>
    <t>1.03,4</t>
  </si>
  <si>
    <t>1.14,9</t>
  </si>
  <si>
    <t>1.05,6</t>
  </si>
  <si>
    <t>1.05,7</t>
  </si>
  <si>
    <t>1.05,8</t>
  </si>
  <si>
    <t>1.10,1</t>
  </si>
  <si>
    <t>1.04,8</t>
  </si>
  <si>
    <t>1.05,2</t>
  </si>
  <si>
    <t>1.07,2</t>
  </si>
  <si>
    <t>1.03,9</t>
  </si>
  <si>
    <t>1.01,5</t>
  </si>
  <si>
    <t>1.01,1</t>
  </si>
  <si>
    <t>1.05,0</t>
  </si>
  <si>
    <t>1.04,6</t>
  </si>
  <si>
    <t>1.04,2</t>
  </si>
  <si>
    <t>1.00,3</t>
  </si>
  <si>
    <t>1.07,4</t>
  </si>
  <si>
    <t>1.06,0</t>
  </si>
  <si>
    <t>1.12,3</t>
  </si>
  <si>
    <t>1.02,7</t>
  </si>
  <si>
    <t>1.04,7</t>
  </si>
  <si>
    <t>1.10,3</t>
  </si>
  <si>
    <t>1.00,4</t>
  </si>
  <si>
    <t>1.04,9</t>
  </si>
  <si>
    <t>1.03,8</t>
  </si>
  <si>
    <t>1.01,8</t>
  </si>
  <si>
    <t>1.15,6</t>
  </si>
  <si>
    <t>1.18,7</t>
  </si>
  <si>
    <t>1.06,4</t>
  </si>
  <si>
    <t>1.10,2</t>
  </si>
  <si>
    <t>1.11,1</t>
  </si>
  <si>
    <t>1.10,7</t>
  </si>
  <si>
    <t>1.05,5</t>
  </si>
  <si>
    <t>1.01,2</t>
  </si>
  <si>
    <t>1.10,9</t>
  </si>
  <si>
    <t>1.12,8</t>
  </si>
  <si>
    <t>1.02,1</t>
  </si>
  <si>
    <t>1.12,5</t>
  </si>
  <si>
    <t>1.01,3</t>
  </si>
  <si>
    <t>1.07,6</t>
  </si>
  <si>
    <t>3.50,3</t>
  </si>
  <si>
    <t>3.16,4</t>
  </si>
  <si>
    <t>3.07,2</t>
  </si>
  <si>
    <t>3.00,8</t>
  </si>
  <si>
    <t>2.56,0</t>
  </si>
  <si>
    <t>3.27,9</t>
  </si>
  <si>
    <t>3.47,5</t>
  </si>
  <si>
    <t>3.11,3</t>
  </si>
  <si>
    <t>2.53,0</t>
  </si>
  <si>
    <t>3.02,9</t>
  </si>
  <si>
    <t>2.41,5</t>
  </si>
  <si>
    <t>2.51,3</t>
  </si>
  <si>
    <t>2.43,8</t>
  </si>
  <si>
    <t>2.32,0</t>
  </si>
  <si>
    <t>2.42,1</t>
  </si>
  <si>
    <t>3.23,1</t>
  </si>
  <si>
    <t>2.33,1</t>
  </si>
  <si>
    <t>2.23,3</t>
  </si>
  <si>
    <t>2.20,0</t>
  </si>
  <si>
    <t>2.31,1</t>
  </si>
  <si>
    <t>2.26,3</t>
  </si>
  <si>
    <t>2.32,1</t>
  </si>
  <si>
    <t>2.32,7</t>
  </si>
  <si>
    <t>Засыпкин Александр</t>
  </si>
  <si>
    <t>5.37,5</t>
  </si>
  <si>
    <t>5.33,9</t>
  </si>
  <si>
    <t>5.30,3</t>
  </si>
  <si>
    <t>6.11,0</t>
  </si>
  <si>
    <t>4.51,3</t>
  </si>
  <si>
    <t>5.17,8</t>
  </si>
  <si>
    <t>5.28,2</t>
  </si>
  <si>
    <t>5.31,3</t>
  </si>
  <si>
    <t>5.11,9</t>
  </si>
  <si>
    <t>5.13,6</t>
  </si>
  <si>
    <t>5.12,3</t>
  </si>
  <si>
    <t>5.13,4</t>
  </si>
  <si>
    <t>4.48,7</t>
  </si>
  <si>
    <t>4.40,3</t>
  </si>
  <si>
    <t>4.22,0</t>
  </si>
  <si>
    <t>4.58,8</t>
  </si>
  <si>
    <t>4.48,4</t>
  </si>
  <si>
    <t>4.55,5</t>
  </si>
  <si>
    <t>4.18,1</t>
  </si>
  <si>
    <t>4.21,9</t>
  </si>
  <si>
    <t>1.00,7</t>
  </si>
  <si>
    <t>1.02,4</t>
  </si>
  <si>
    <t>школа №15</t>
  </si>
  <si>
    <t>1.02,0</t>
  </si>
  <si>
    <t>СОШ № 15</t>
  </si>
  <si>
    <t>забег</t>
  </si>
  <si>
    <t>разряд</t>
  </si>
  <si>
    <t>очки</t>
  </si>
  <si>
    <t>1р</t>
  </si>
  <si>
    <t>место</t>
  </si>
  <si>
    <t>2р</t>
  </si>
  <si>
    <t>3р</t>
  </si>
  <si>
    <t>1юн</t>
  </si>
  <si>
    <t>2юн</t>
  </si>
  <si>
    <t>3юн</t>
  </si>
  <si>
    <t>б/р</t>
  </si>
  <si>
    <t>н/я</t>
  </si>
  <si>
    <t>син бол</t>
  </si>
  <si>
    <t>син мал</t>
  </si>
  <si>
    <t>кр бол</t>
  </si>
  <si>
    <t>кр мал</t>
  </si>
  <si>
    <t>школы</t>
  </si>
  <si>
    <t>гор бол</t>
  </si>
  <si>
    <t>гор мал</t>
  </si>
  <si>
    <t>Бантыш ОВ</t>
  </si>
  <si>
    <t>cреди муниципальных общеобразовательных учреждений</t>
  </si>
  <si>
    <t>Бирюкова КА</t>
  </si>
  <si>
    <t>Харламова Я</t>
  </si>
  <si>
    <t>Ильина 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</si>
</sst>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8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i/>
      <u/>
      <sz val="18"/>
      <color theme="1"/>
      <name val="Calibri"/>
      <family val="2"/>
      <charset val="204"/>
      <scheme val="minor"/>
    </font>
    <font>
      <i/>
      <u/>
      <sz val="20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Fill="1" applyBorder="1"/>
    <xf numFmtId="0" fontId="9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2" xfId="0" applyFont="1" applyBorder="1"/>
    <xf numFmtId="0" fontId="4" fillId="0" borderId="3" xfId="0" applyFont="1" applyBorder="1" applyAlignment="1">
      <alignment horizontal="center"/>
    </xf>
    <xf numFmtId="0" fontId="0" fillId="0" borderId="3" xfId="0" applyBorder="1"/>
    <xf numFmtId="0" fontId="3" fillId="0" borderId="3" xfId="0" applyFont="1" applyBorder="1"/>
    <xf numFmtId="0" fontId="3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/>
    <xf numFmtId="0" fontId="3" fillId="0" borderId="5" xfId="0" applyFont="1" applyBorder="1"/>
    <xf numFmtId="0" fontId="3" fillId="0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7" xfId="0" applyFont="1" applyBorder="1" applyAlignment="1">
      <alignment horizontal="center"/>
    </xf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1" xfId="0" applyFont="1" applyBorder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/>
    <xf numFmtId="0" fontId="1" fillId="0" borderId="1" xfId="0" applyFont="1" applyBorder="1" applyAlignment="1"/>
    <xf numFmtId="0" fontId="1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/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1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/>
    <xf numFmtId="0" fontId="11" fillId="0" borderId="1" xfId="0" applyFont="1" applyBorder="1" applyAlignment="1">
      <alignment horizontal="left" wrapText="1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wrapText="1"/>
    </xf>
    <xf numFmtId="0" fontId="11" fillId="0" borderId="1" xfId="0" applyFont="1" applyBorder="1" applyAlignment="1">
      <alignment horizontal="left"/>
    </xf>
    <xf numFmtId="0" fontId="12" fillId="0" borderId="0" xfId="0" applyFont="1" applyAlignment="1"/>
    <xf numFmtId="0" fontId="12" fillId="0" borderId="0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left"/>
    </xf>
    <xf numFmtId="20" fontId="2" fillId="0" borderId="0" xfId="0" applyNumberFormat="1" applyFont="1" applyAlignment="1">
      <alignment horizontal="center"/>
    </xf>
    <xf numFmtId="0" fontId="14" fillId="0" borderId="0" xfId="0" applyFont="1"/>
    <xf numFmtId="0" fontId="9" fillId="0" borderId="0" xfId="0" applyFont="1"/>
    <xf numFmtId="0" fontId="21" fillId="0" borderId="0" xfId="0" applyFont="1"/>
    <xf numFmtId="0" fontId="22" fillId="0" borderId="0" xfId="0" applyFont="1"/>
    <xf numFmtId="0" fontId="3" fillId="2" borderId="2" xfId="0" applyFont="1" applyFill="1" applyBorder="1" applyAlignment="1">
      <alignment horizontal="center"/>
    </xf>
    <xf numFmtId="0" fontId="23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164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25" fillId="0" borderId="1" xfId="0" applyFont="1" applyBorder="1"/>
    <xf numFmtId="0" fontId="2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workbookViewId="0">
      <selection activeCell="J4" sqref="J4"/>
    </sheetView>
  </sheetViews>
  <sheetFormatPr defaultRowHeight="15" x14ac:dyDescent="0.25"/>
  <cols>
    <col min="1" max="1" width="10.28515625" style="2" customWidth="1"/>
    <col min="2" max="2" width="9.42578125" style="2" customWidth="1"/>
    <col min="3" max="3" width="28.85546875" style="3" customWidth="1"/>
    <col min="4" max="4" width="16.5703125" style="3" customWidth="1"/>
    <col min="5" max="5" width="12.28515625" style="124" customWidth="1"/>
    <col min="6" max="6" width="8.5703125" style="2" customWidth="1"/>
    <col min="7" max="7" width="8.42578125" style="2" customWidth="1"/>
    <col min="8" max="10" width="7" style="2" customWidth="1"/>
    <col min="11" max="16384" width="9.140625" style="1"/>
  </cols>
  <sheetData>
    <row r="1" spans="1:14" ht="23.25" x14ac:dyDescent="0.35">
      <c r="B1" s="23" t="s">
        <v>0</v>
      </c>
    </row>
    <row r="2" spans="1:14" ht="21" x14ac:dyDescent="0.35">
      <c r="B2" s="76" t="s">
        <v>1</v>
      </c>
    </row>
    <row r="4" spans="1:14" x14ac:dyDescent="0.25">
      <c r="A4" s="3" t="s">
        <v>43</v>
      </c>
      <c r="C4" s="1"/>
      <c r="E4" s="1"/>
      <c r="J4" s="124" t="s">
        <v>2</v>
      </c>
    </row>
    <row r="5" spans="1:14" ht="18.75" x14ac:dyDescent="0.3">
      <c r="A5" s="3"/>
      <c r="C5" s="14" t="s">
        <v>4</v>
      </c>
    </row>
    <row r="6" spans="1:14" ht="18.75" x14ac:dyDescent="0.3">
      <c r="A6" s="3"/>
      <c r="C6" s="130"/>
    </row>
    <row r="7" spans="1:14" ht="18.75" x14ac:dyDescent="0.3">
      <c r="C7" s="61" t="s">
        <v>3</v>
      </c>
    </row>
    <row r="8" spans="1:14" ht="18.75" x14ac:dyDescent="0.3">
      <c r="C8" s="61"/>
    </row>
    <row r="9" spans="1:14" x14ac:dyDescent="0.25">
      <c r="A9" s="4" t="s">
        <v>514</v>
      </c>
      <c r="B9" s="4" t="s">
        <v>7</v>
      </c>
      <c r="C9" s="62" t="s">
        <v>5</v>
      </c>
      <c r="D9" s="62" t="s">
        <v>6</v>
      </c>
      <c r="E9" s="123" t="s">
        <v>510</v>
      </c>
      <c r="F9" s="4" t="s">
        <v>381</v>
      </c>
      <c r="G9" s="4" t="s">
        <v>511</v>
      </c>
      <c r="H9" s="4" t="s">
        <v>512</v>
      </c>
      <c r="I9" s="4" t="s">
        <v>512</v>
      </c>
      <c r="J9" s="4" t="s">
        <v>30</v>
      </c>
    </row>
    <row r="10" spans="1:14" ht="15" customHeight="1" x14ac:dyDescent="0.25">
      <c r="A10" s="4">
        <v>1</v>
      </c>
      <c r="B10" s="4">
        <v>340</v>
      </c>
      <c r="C10" s="62" t="s">
        <v>349</v>
      </c>
      <c r="D10" s="62" t="s">
        <v>350</v>
      </c>
      <c r="E10" s="123">
        <v>12.6</v>
      </c>
      <c r="F10" s="4">
        <v>12.8</v>
      </c>
      <c r="G10" s="4" t="s">
        <v>513</v>
      </c>
      <c r="H10" s="4">
        <v>50</v>
      </c>
      <c r="I10" s="4">
        <v>30</v>
      </c>
      <c r="J10" s="4">
        <f>SUM(H10:I10)</f>
        <v>80</v>
      </c>
    </row>
    <row r="11" spans="1:14" ht="15" customHeight="1" x14ac:dyDescent="0.25">
      <c r="A11" s="4">
        <v>2</v>
      </c>
      <c r="B11" s="4">
        <v>151</v>
      </c>
      <c r="C11" s="62" t="s">
        <v>264</v>
      </c>
      <c r="D11" s="62" t="s">
        <v>265</v>
      </c>
      <c r="E11" s="123">
        <v>12.8</v>
      </c>
      <c r="F11" s="4">
        <v>12.8</v>
      </c>
      <c r="G11" s="4" t="s">
        <v>513</v>
      </c>
      <c r="H11" s="4">
        <v>40</v>
      </c>
      <c r="I11" s="4">
        <v>30</v>
      </c>
      <c r="J11" s="4">
        <f>SUM(H11:I11)</f>
        <v>70</v>
      </c>
    </row>
    <row r="12" spans="1:14" ht="15" customHeight="1" x14ac:dyDescent="0.25">
      <c r="A12" s="4">
        <v>3</v>
      </c>
      <c r="B12" s="4">
        <v>342</v>
      </c>
      <c r="C12" s="62" t="s">
        <v>352</v>
      </c>
      <c r="D12" s="62" t="s">
        <v>350</v>
      </c>
      <c r="E12" s="123">
        <v>13.3</v>
      </c>
      <c r="F12" s="4">
        <v>13.1</v>
      </c>
      <c r="G12" s="4" t="s">
        <v>513</v>
      </c>
      <c r="H12" s="4">
        <v>35</v>
      </c>
      <c r="I12" s="4">
        <v>30</v>
      </c>
      <c r="J12" s="4">
        <f>SUM(H12:I12)</f>
        <v>65</v>
      </c>
    </row>
    <row r="13" spans="1:14" ht="15" customHeight="1" x14ac:dyDescent="0.25">
      <c r="A13" s="4">
        <v>4</v>
      </c>
      <c r="B13" s="73">
        <v>152</v>
      </c>
      <c r="C13" s="74" t="s">
        <v>266</v>
      </c>
      <c r="D13" s="62" t="s">
        <v>265</v>
      </c>
      <c r="E13" s="123">
        <v>13</v>
      </c>
      <c r="F13" s="4">
        <v>13.2</v>
      </c>
      <c r="G13" s="4" t="s">
        <v>513</v>
      </c>
      <c r="H13" s="4">
        <v>32</v>
      </c>
      <c r="I13" s="4">
        <v>30</v>
      </c>
      <c r="J13" s="4">
        <f>SUM(H13:I13)</f>
        <v>62</v>
      </c>
    </row>
    <row r="14" spans="1:14" ht="15" customHeight="1" x14ac:dyDescent="0.25">
      <c r="A14" s="4">
        <v>5</v>
      </c>
      <c r="B14" s="4">
        <v>801</v>
      </c>
      <c r="C14" s="62" t="s">
        <v>283</v>
      </c>
      <c r="D14" s="62" t="s">
        <v>75</v>
      </c>
      <c r="E14" s="123">
        <v>13.4</v>
      </c>
      <c r="F14" s="4">
        <v>13.3</v>
      </c>
      <c r="G14" s="4" t="s">
        <v>515</v>
      </c>
      <c r="I14" s="4"/>
      <c r="J14" s="4"/>
    </row>
    <row r="15" spans="1:14" ht="15" customHeight="1" x14ac:dyDescent="0.25">
      <c r="A15" s="4">
        <v>6</v>
      </c>
      <c r="B15" s="118">
        <v>171</v>
      </c>
      <c r="C15" s="117" t="s">
        <v>285</v>
      </c>
      <c r="D15" s="120" t="s">
        <v>386</v>
      </c>
      <c r="E15" s="123">
        <v>13.3</v>
      </c>
      <c r="F15" s="4">
        <v>13.5</v>
      </c>
      <c r="G15" s="4" t="s">
        <v>515</v>
      </c>
      <c r="H15" s="4">
        <v>31</v>
      </c>
      <c r="I15" s="4">
        <v>20</v>
      </c>
      <c r="J15" s="4">
        <f t="shared" ref="J15:J22" si="0">SUM(H15:I15)</f>
        <v>51</v>
      </c>
      <c r="K15" s="7"/>
      <c r="L15" s="7"/>
      <c r="M15" s="7"/>
      <c r="N15" s="7"/>
    </row>
    <row r="16" spans="1:14" ht="15" customHeight="1" x14ac:dyDescent="0.25">
      <c r="A16" s="4">
        <v>7</v>
      </c>
      <c r="B16" s="4">
        <v>51</v>
      </c>
      <c r="C16" s="62" t="s">
        <v>53</v>
      </c>
      <c r="D16" s="62" t="s">
        <v>45</v>
      </c>
      <c r="E16" s="123">
        <v>13.4</v>
      </c>
      <c r="F16" s="4">
        <v>13.7</v>
      </c>
      <c r="G16" s="4" t="s">
        <v>515</v>
      </c>
      <c r="H16" s="4">
        <v>30</v>
      </c>
      <c r="I16" s="4">
        <v>20</v>
      </c>
      <c r="J16" s="4">
        <f t="shared" si="0"/>
        <v>50</v>
      </c>
      <c r="K16" s="7"/>
      <c r="L16" s="7"/>
      <c r="M16" s="7"/>
      <c r="N16" s="7"/>
    </row>
    <row r="17" spans="1:14" ht="15" customHeight="1" x14ac:dyDescent="0.25">
      <c r="A17" s="4">
        <v>8</v>
      </c>
      <c r="B17" s="82">
        <v>300</v>
      </c>
      <c r="C17" s="84" t="s">
        <v>229</v>
      </c>
      <c r="D17" s="84" t="s">
        <v>230</v>
      </c>
      <c r="E17" s="123">
        <v>13.4</v>
      </c>
      <c r="F17" s="4">
        <v>13.8</v>
      </c>
      <c r="G17" s="4" t="s">
        <v>515</v>
      </c>
      <c r="H17" s="4">
        <v>29</v>
      </c>
      <c r="I17" s="4">
        <v>20</v>
      </c>
      <c r="J17" s="4">
        <f t="shared" si="0"/>
        <v>49</v>
      </c>
      <c r="K17" s="6"/>
      <c r="L17" s="7"/>
      <c r="M17" s="7"/>
      <c r="N17" s="7"/>
    </row>
    <row r="18" spans="1:14" ht="15" customHeight="1" x14ac:dyDescent="0.25">
      <c r="A18" s="4">
        <v>9</v>
      </c>
      <c r="B18" s="4">
        <v>50</v>
      </c>
      <c r="C18" s="62" t="s">
        <v>52</v>
      </c>
      <c r="D18" s="62" t="s">
        <v>45</v>
      </c>
      <c r="E18" s="123">
        <v>13.5</v>
      </c>
      <c r="F18" s="4"/>
      <c r="G18" s="4" t="s">
        <v>515</v>
      </c>
      <c r="H18" s="4">
        <v>28</v>
      </c>
      <c r="I18" s="4">
        <v>20</v>
      </c>
      <c r="J18" s="4">
        <f t="shared" si="0"/>
        <v>48</v>
      </c>
      <c r="K18" s="6"/>
      <c r="L18" s="7"/>
      <c r="M18" s="7"/>
      <c r="N18" s="7"/>
    </row>
    <row r="19" spans="1:14" ht="15" customHeight="1" x14ac:dyDescent="0.25">
      <c r="A19" s="4">
        <v>9</v>
      </c>
      <c r="B19" s="4">
        <v>200</v>
      </c>
      <c r="C19" s="62" t="s">
        <v>98</v>
      </c>
      <c r="D19" s="62" t="s">
        <v>99</v>
      </c>
      <c r="E19" s="123">
        <v>13.5</v>
      </c>
      <c r="F19" s="4"/>
      <c r="G19" s="4" t="s">
        <v>515</v>
      </c>
      <c r="H19" s="4">
        <v>28</v>
      </c>
      <c r="I19" s="4">
        <v>20</v>
      </c>
      <c r="J19" s="4">
        <f t="shared" si="0"/>
        <v>48</v>
      </c>
      <c r="K19" s="7"/>
      <c r="L19" s="7"/>
      <c r="M19" s="7"/>
      <c r="N19" s="7"/>
    </row>
    <row r="20" spans="1:14" ht="15" customHeight="1" x14ac:dyDescent="0.25">
      <c r="A20" s="4">
        <v>11</v>
      </c>
      <c r="B20" s="4">
        <v>343</v>
      </c>
      <c r="C20" s="62" t="s">
        <v>353</v>
      </c>
      <c r="D20" s="62" t="s">
        <v>350</v>
      </c>
      <c r="E20" s="123">
        <v>13.6</v>
      </c>
      <c r="F20" s="4"/>
      <c r="G20" s="4" t="s">
        <v>515</v>
      </c>
      <c r="H20" s="4">
        <v>26</v>
      </c>
      <c r="I20" s="4">
        <v>20</v>
      </c>
      <c r="J20" s="4">
        <f t="shared" si="0"/>
        <v>46</v>
      </c>
      <c r="K20" s="7"/>
      <c r="L20" s="7"/>
      <c r="M20" s="7"/>
      <c r="N20" s="7"/>
    </row>
    <row r="21" spans="1:14" ht="15" customHeight="1" x14ac:dyDescent="0.25">
      <c r="A21" s="4">
        <v>12</v>
      </c>
      <c r="B21" s="4">
        <v>168</v>
      </c>
      <c r="C21" s="62" t="s">
        <v>333</v>
      </c>
      <c r="D21" s="62" t="s">
        <v>334</v>
      </c>
      <c r="E21" s="123">
        <v>13.7</v>
      </c>
      <c r="F21" s="4"/>
      <c r="G21" s="4" t="s">
        <v>515</v>
      </c>
      <c r="H21" s="4">
        <v>25</v>
      </c>
      <c r="I21" s="4">
        <v>20</v>
      </c>
      <c r="J21" s="4">
        <f t="shared" si="0"/>
        <v>45</v>
      </c>
      <c r="K21" s="7"/>
      <c r="L21" s="7"/>
      <c r="M21" s="7"/>
      <c r="N21" s="7"/>
    </row>
    <row r="22" spans="1:14" ht="15" customHeight="1" x14ac:dyDescent="0.25">
      <c r="A22" s="4">
        <v>13</v>
      </c>
      <c r="B22" s="4">
        <v>52</v>
      </c>
      <c r="C22" s="62" t="s">
        <v>54</v>
      </c>
      <c r="D22" s="62" t="s">
        <v>45</v>
      </c>
      <c r="E22" s="123">
        <v>13.8</v>
      </c>
      <c r="F22" s="4"/>
      <c r="G22" s="4" t="s">
        <v>515</v>
      </c>
      <c r="H22" s="4">
        <v>24</v>
      </c>
      <c r="I22" s="4">
        <v>20</v>
      </c>
      <c r="J22" s="4">
        <f t="shared" si="0"/>
        <v>44</v>
      </c>
      <c r="K22" s="7"/>
      <c r="L22" s="7"/>
      <c r="M22" s="7"/>
      <c r="N22" s="7"/>
    </row>
    <row r="23" spans="1:14" ht="15" customHeight="1" x14ac:dyDescent="0.25">
      <c r="A23" s="4">
        <v>14</v>
      </c>
      <c r="B23" s="4">
        <v>800</v>
      </c>
      <c r="C23" s="62" t="s">
        <v>282</v>
      </c>
      <c r="D23" s="62" t="s">
        <v>75</v>
      </c>
      <c r="E23" s="123">
        <v>13.9</v>
      </c>
      <c r="F23" s="4"/>
      <c r="G23" s="4" t="s">
        <v>515</v>
      </c>
      <c r="I23" s="4"/>
      <c r="J23" s="4"/>
      <c r="K23" s="7"/>
      <c r="L23" s="7"/>
      <c r="M23" s="7"/>
      <c r="N23" s="7"/>
    </row>
    <row r="24" spans="1:14" ht="15" customHeight="1" x14ac:dyDescent="0.25">
      <c r="A24" s="4">
        <v>14</v>
      </c>
      <c r="B24" s="4">
        <v>251</v>
      </c>
      <c r="C24" s="62" t="s">
        <v>113</v>
      </c>
      <c r="D24" s="62" t="s">
        <v>112</v>
      </c>
      <c r="E24" s="123">
        <v>13.9</v>
      </c>
      <c r="F24" s="4"/>
      <c r="G24" s="4" t="s">
        <v>515</v>
      </c>
      <c r="H24" s="4">
        <v>23</v>
      </c>
      <c r="I24" s="4">
        <v>20</v>
      </c>
      <c r="J24" s="122">
        <f t="shared" ref="J24:J37" si="1">SUM(H24:I24)</f>
        <v>43</v>
      </c>
      <c r="K24" s="7"/>
      <c r="L24" s="7"/>
      <c r="M24" s="7"/>
      <c r="N24" s="7"/>
    </row>
    <row r="25" spans="1:14" ht="15" customHeight="1" x14ac:dyDescent="0.25">
      <c r="A25" s="4">
        <v>14</v>
      </c>
      <c r="B25" s="4">
        <v>201</v>
      </c>
      <c r="C25" s="62" t="s">
        <v>100</v>
      </c>
      <c r="D25" s="62" t="s">
        <v>99</v>
      </c>
      <c r="E25" s="123">
        <v>13.9</v>
      </c>
      <c r="F25" s="4"/>
      <c r="G25" s="4" t="s">
        <v>515</v>
      </c>
      <c r="H25" s="4">
        <v>23</v>
      </c>
      <c r="I25" s="4">
        <v>20</v>
      </c>
      <c r="J25" s="122">
        <f t="shared" si="1"/>
        <v>43</v>
      </c>
      <c r="K25" s="7"/>
      <c r="L25" s="7"/>
      <c r="M25" s="7"/>
      <c r="N25" s="7"/>
    </row>
    <row r="26" spans="1:14" ht="15" customHeight="1" x14ac:dyDescent="0.25">
      <c r="A26" s="4">
        <v>17</v>
      </c>
      <c r="B26" s="73">
        <v>1</v>
      </c>
      <c r="C26" s="74" t="s">
        <v>246</v>
      </c>
      <c r="D26" s="75" t="s">
        <v>243</v>
      </c>
      <c r="E26" s="123">
        <v>14.1</v>
      </c>
      <c r="F26" s="4"/>
      <c r="G26" s="4" t="s">
        <v>515</v>
      </c>
      <c r="H26" s="4">
        <v>21</v>
      </c>
      <c r="I26" s="4">
        <v>20</v>
      </c>
      <c r="J26" s="4">
        <f t="shared" si="1"/>
        <v>41</v>
      </c>
      <c r="K26" s="7"/>
      <c r="L26" s="7"/>
      <c r="M26" s="7"/>
      <c r="N26" s="7"/>
    </row>
    <row r="27" spans="1:14" ht="15" customHeight="1" x14ac:dyDescent="0.25">
      <c r="A27" s="4">
        <v>17</v>
      </c>
      <c r="B27" s="4">
        <v>344</v>
      </c>
      <c r="C27" s="62" t="s">
        <v>354</v>
      </c>
      <c r="D27" s="62" t="s">
        <v>350</v>
      </c>
      <c r="E27" s="123">
        <v>14.1</v>
      </c>
      <c r="F27" s="4"/>
      <c r="G27" s="4" t="s">
        <v>515</v>
      </c>
      <c r="H27" s="4">
        <v>21</v>
      </c>
      <c r="I27" s="4">
        <v>20</v>
      </c>
      <c r="J27" s="4">
        <f t="shared" si="1"/>
        <v>41</v>
      </c>
      <c r="K27" s="7"/>
      <c r="L27" s="7"/>
      <c r="M27" s="7"/>
      <c r="N27" s="7"/>
    </row>
    <row r="28" spans="1:14" ht="15" customHeight="1" x14ac:dyDescent="0.25">
      <c r="A28" s="4">
        <v>17</v>
      </c>
      <c r="B28" s="4">
        <v>169</v>
      </c>
      <c r="C28" s="62" t="s">
        <v>335</v>
      </c>
      <c r="D28" s="62" t="s">
        <v>334</v>
      </c>
      <c r="E28" s="123">
        <v>14.1</v>
      </c>
      <c r="F28" s="4"/>
      <c r="G28" s="4" t="s">
        <v>515</v>
      </c>
      <c r="H28" s="4">
        <v>21</v>
      </c>
      <c r="I28" s="4">
        <v>20</v>
      </c>
      <c r="J28" s="4">
        <f t="shared" si="1"/>
        <v>41</v>
      </c>
      <c r="K28" s="7"/>
      <c r="L28" s="7"/>
      <c r="M28" s="7"/>
      <c r="N28" s="7"/>
    </row>
    <row r="29" spans="1:14" ht="15" customHeight="1" x14ac:dyDescent="0.25">
      <c r="A29" s="4">
        <v>20</v>
      </c>
      <c r="B29" s="4">
        <v>203</v>
      </c>
      <c r="C29" s="62" t="s">
        <v>101</v>
      </c>
      <c r="D29" s="62" t="s">
        <v>99</v>
      </c>
      <c r="E29" s="123">
        <v>14.2</v>
      </c>
      <c r="F29" s="4"/>
      <c r="G29" s="4" t="s">
        <v>516</v>
      </c>
      <c r="H29" s="4">
        <v>18</v>
      </c>
      <c r="I29" s="4">
        <v>15</v>
      </c>
      <c r="J29" s="4">
        <f t="shared" si="1"/>
        <v>33</v>
      </c>
      <c r="K29" s="6"/>
      <c r="L29" s="7"/>
      <c r="M29" s="7"/>
      <c r="N29" s="7"/>
    </row>
    <row r="30" spans="1:14" ht="15" customHeight="1" x14ac:dyDescent="0.25">
      <c r="A30" s="4">
        <v>21</v>
      </c>
      <c r="B30" s="4">
        <v>345</v>
      </c>
      <c r="C30" s="62" t="s">
        <v>355</v>
      </c>
      <c r="D30" s="62" t="s">
        <v>350</v>
      </c>
      <c r="E30" s="123">
        <v>14.3</v>
      </c>
      <c r="F30" s="4"/>
      <c r="G30" s="4" t="s">
        <v>516</v>
      </c>
      <c r="H30" s="4">
        <v>17</v>
      </c>
      <c r="I30" s="4">
        <v>15</v>
      </c>
      <c r="J30" s="4">
        <f t="shared" si="1"/>
        <v>32</v>
      </c>
      <c r="K30" s="7"/>
      <c r="L30" s="7"/>
      <c r="M30" s="7"/>
      <c r="N30" s="7"/>
    </row>
    <row r="31" spans="1:14" ht="15" customHeight="1" x14ac:dyDescent="0.25">
      <c r="A31" s="4">
        <v>21</v>
      </c>
      <c r="B31" s="4">
        <v>250</v>
      </c>
      <c r="C31" s="62" t="s">
        <v>111</v>
      </c>
      <c r="D31" s="62" t="s">
        <v>112</v>
      </c>
      <c r="E31" s="123">
        <v>14.3</v>
      </c>
      <c r="F31" s="4"/>
      <c r="G31" s="4" t="s">
        <v>516</v>
      </c>
      <c r="H31" s="4">
        <v>17</v>
      </c>
      <c r="I31" s="4">
        <v>15</v>
      </c>
      <c r="J31" s="4">
        <f t="shared" si="1"/>
        <v>32</v>
      </c>
      <c r="K31" s="7"/>
      <c r="L31" s="7"/>
      <c r="M31" s="7"/>
      <c r="N31" s="7"/>
    </row>
    <row r="32" spans="1:14" ht="15" customHeight="1" x14ac:dyDescent="0.25">
      <c r="A32" s="4">
        <v>21</v>
      </c>
      <c r="B32" s="4">
        <v>53</v>
      </c>
      <c r="C32" s="62" t="s">
        <v>55</v>
      </c>
      <c r="D32" s="62" t="s">
        <v>45</v>
      </c>
      <c r="E32" s="123">
        <v>14.3</v>
      </c>
      <c r="F32" s="4"/>
      <c r="G32" s="4" t="s">
        <v>516</v>
      </c>
      <c r="H32" s="4">
        <v>17</v>
      </c>
      <c r="I32" s="4">
        <v>15</v>
      </c>
      <c r="J32" s="72">
        <f t="shared" si="1"/>
        <v>32</v>
      </c>
      <c r="K32" s="7"/>
    </row>
    <row r="33" spans="1:11" ht="15" customHeight="1" x14ac:dyDescent="0.25">
      <c r="A33" s="4">
        <v>21</v>
      </c>
      <c r="B33" s="118">
        <v>175</v>
      </c>
      <c r="C33" s="117" t="s">
        <v>286</v>
      </c>
      <c r="D33" s="120" t="s">
        <v>386</v>
      </c>
      <c r="E33" s="123">
        <v>14.3</v>
      </c>
      <c r="F33" s="4"/>
      <c r="G33" s="4" t="s">
        <v>516</v>
      </c>
      <c r="H33" s="4">
        <v>17</v>
      </c>
      <c r="I33" s="4">
        <v>15</v>
      </c>
      <c r="J33" s="68">
        <f t="shared" si="1"/>
        <v>32</v>
      </c>
      <c r="K33" s="7"/>
    </row>
    <row r="34" spans="1:11" ht="15" customHeight="1" x14ac:dyDescent="0.25">
      <c r="A34" s="4">
        <v>25</v>
      </c>
      <c r="B34" s="4">
        <v>404</v>
      </c>
      <c r="C34" s="62" t="s">
        <v>154</v>
      </c>
      <c r="D34" s="62" t="s">
        <v>155</v>
      </c>
      <c r="E34" s="123">
        <v>14.4</v>
      </c>
      <c r="F34" s="4"/>
      <c r="G34" s="4" t="s">
        <v>516</v>
      </c>
      <c r="H34" s="4">
        <v>13</v>
      </c>
      <c r="I34" s="4">
        <v>15</v>
      </c>
      <c r="J34" s="68">
        <f t="shared" si="1"/>
        <v>28</v>
      </c>
      <c r="K34" s="7"/>
    </row>
    <row r="35" spans="1:11" ht="15" customHeight="1" x14ac:dyDescent="0.25">
      <c r="A35" s="4">
        <v>25</v>
      </c>
      <c r="B35" s="68">
        <v>2</v>
      </c>
      <c r="C35" s="69" t="s">
        <v>247</v>
      </c>
      <c r="D35" s="75" t="s">
        <v>243</v>
      </c>
      <c r="E35" s="123">
        <v>14.4</v>
      </c>
      <c r="F35" s="4"/>
      <c r="G35" s="4" t="s">
        <v>516</v>
      </c>
      <c r="H35" s="4">
        <v>13</v>
      </c>
      <c r="I35" s="4">
        <v>15</v>
      </c>
      <c r="J35" s="4">
        <f t="shared" si="1"/>
        <v>28</v>
      </c>
      <c r="K35" s="7"/>
    </row>
    <row r="36" spans="1:11" ht="15" customHeight="1" x14ac:dyDescent="0.25">
      <c r="A36" s="4">
        <v>25</v>
      </c>
      <c r="B36" s="73">
        <v>352</v>
      </c>
      <c r="C36" s="74" t="s">
        <v>178</v>
      </c>
      <c r="D36" s="62" t="s">
        <v>172</v>
      </c>
      <c r="E36" s="123">
        <v>14.4</v>
      </c>
      <c r="F36" s="4"/>
      <c r="G36" s="4" t="s">
        <v>516</v>
      </c>
      <c r="H36" s="4">
        <v>13</v>
      </c>
      <c r="I36" s="4">
        <v>15</v>
      </c>
      <c r="J36" s="4">
        <f t="shared" si="1"/>
        <v>28</v>
      </c>
    </row>
    <row r="37" spans="1:11" ht="15" customHeight="1" x14ac:dyDescent="0.25">
      <c r="A37" s="4">
        <v>28</v>
      </c>
      <c r="B37" s="73">
        <v>353</v>
      </c>
      <c r="C37" s="74" t="s">
        <v>179</v>
      </c>
      <c r="D37" s="62" t="s">
        <v>172</v>
      </c>
      <c r="E37" s="123">
        <v>14.5</v>
      </c>
      <c r="F37" s="4"/>
      <c r="G37" s="4" t="s">
        <v>516</v>
      </c>
      <c r="H37" s="4">
        <v>10</v>
      </c>
      <c r="I37" s="4">
        <v>15</v>
      </c>
      <c r="J37" s="4">
        <f t="shared" si="1"/>
        <v>25</v>
      </c>
    </row>
    <row r="38" spans="1:11" ht="15" customHeight="1" x14ac:dyDescent="0.25">
      <c r="A38" s="4">
        <v>28</v>
      </c>
      <c r="B38" s="4">
        <v>703</v>
      </c>
      <c r="C38" s="62" t="s">
        <v>76</v>
      </c>
      <c r="D38" s="62" t="s">
        <v>75</v>
      </c>
      <c r="E38" s="123">
        <v>14.5</v>
      </c>
      <c r="F38" s="4"/>
      <c r="G38" s="4" t="s">
        <v>516</v>
      </c>
      <c r="H38" s="4"/>
      <c r="I38" s="4"/>
      <c r="J38" s="4"/>
    </row>
    <row r="39" spans="1:11" ht="15" customHeight="1" x14ac:dyDescent="0.25">
      <c r="A39" s="4">
        <v>28</v>
      </c>
      <c r="B39" s="73">
        <v>350</v>
      </c>
      <c r="C39" s="74" t="s">
        <v>176</v>
      </c>
      <c r="D39" s="62" t="s">
        <v>172</v>
      </c>
      <c r="E39" s="123">
        <v>14.5</v>
      </c>
      <c r="F39" s="4"/>
      <c r="G39" s="4" t="s">
        <v>516</v>
      </c>
      <c r="H39" s="4">
        <v>10</v>
      </c>
      <c r="I39" s="4">
        <v>15</v>
      </c>
      <c r="J39" s="4">
        <f>SUM(H39:I39)</f>
        <v>25</v>
      </c>
    </row>
    <row r="40" spans="1:11" ht="15" customHeight="1" x14ac:dyDescent="0.25">
      <c r="A40" s="4">
        <v>31</v>
      </c>
      <c r="B40" s="4">
        <v>341</v>
      </c>
      <c r="C40" s="62" t="s">
        <v>351</v>
      </c>
      <c r="D40" s="62" t="s">
        <v>350</v>
      </c>
      <c r="E40" s="123">
        <v>14.7</v>
      </c>
      <c r="F40" s="4"/>
      <c r="G40" s="4" t="s">
        <v>516</v>
      </c>
      <c r="H40" s="4">
        <v>8</v>
      </c>
      <c r="I40" s="4">
        <v>15</v>
      </c>
      <c r="J40" s="4">
        <f>SUM(H40:I40)</f>
        <v>23</v>
      </c>
    </row>
    <row r="41" spans="1:11" ht="15" customHeight="1" x14ac:dyDescent="0.25">
      <c r="A41" s="4">
        <v>31</v>
      </c>
      <c r="B41" s="4">
        <v>709</v>
      </c>
      <c r="C41" s="62" t="s">
        <v>289</v>
      </c>
      <c r="D41" s="62" t="s">
        <v>75</v>
      </c>
      <c r="E41" s="123">
        <v>14.7</v>
      </c>
      <c r="F41" s="4"/>
      <c r="G41" s="4" t="s">
        <v>516</v>
      </c>
      <c r="I41" s="4"/>
      <c r="J41" s="4"/>
    </row>
    <row r="42" spans="1:11" ht="15" customHeight="1" x14ac:dyDescent="0.25">
      <c r="A42" s="4">
        <v>33</v>
      </c>
      <c r="B42" s="118">
        <v>173</v>
      </c>
      <c r="C42" s="117" t="s">
        <v>387</v>
      </c>
      <c r="D42" s="117" t="s">
        <v>386</v>
      </c>
      <c r="E42" s="123">
        <v>14.8</v>
      </c>
      <c r="F42" s="4"/>
      <c r="G42" s="4" t="s">
        <v>516</v>
      </c>
      <c r="H42" s="4">
        <v>7</v>
      </c>
      <c r="I42" s="4">
        <v>15</v>
      </c>
      <c r="J42" s="4">
        <f>SUM(H42:I42)</f>
        <v>22</v>
      </c>
    </row>
    <row r="43" spans="1:11" ht="15" customHeight="1" x14ac:dyDescent="0.25">
      <c r="A43" s="4">
        <v>34</v>
      </c>
      <c r="B43" s="4">
        <v>701</v>
      </c>
      <c r="C43" s="62" t="s">
        <v>74</v>
      </c>
      <c r="D43" s="62" t="s">
        <v>75</v>
      </c>
      <c r="E43" s="123">
        <v>14.9</v>
      </c>
      <c r="F43" s="4"/>
      <c r="G43" s="4" t="s">
        <v>516</v>
      </c>
      <c r="I43" s="4"/>
      <c r="J43" s="4"/>
    </row>
    <row r="44" spans="1:11" ht="15" customHeight="1" x14ac:dyDescent="0.25">
      <c r="A44" s="4">
        <v>35</v>
      </c>
      <c r="B44" s="4">
        <v>252</v>
      </c>
      <c r="C44" s="62" t="s">
        <v>114</v>
      </c>
      <c r="D44" s="62" t="s">
        <v>112</v>
      </c>
      <c r="E44" s="123">
        <v>15</v>
      </c>
      <c r="F44" s="4"/>
      <c r="G44" s="4" t="s">
        <v>516</v>
      </c>
      <c r="H44" s="4">
        <v>6</v>
      </c>
      <c r="I44" s="4">
        <v>15</v>
      </c>
      <c r="J44" s="4">
        <f>SUM(H44:I44)</f>
        <v>21</v>
      </c>
    </row>
    <row r="45" spans="1:11" ht="15" customHeight="1" x14ac:dyDescent="0.25">
      <c r="A45" s="4">
        <v>35</v>
      </c>
      <c r="B45" s="4">
        <v>26</v>
      </c>
      <c r="C45" s="62" t="s">
        <v>367</v>
      </c>
      <c r="D45" s="62" t="s">
        <v>361</v>
      </c>
      <c r="E45" s="123">
        <v>15</v>
      </c>
      <c r="F45" s="4"/>
      <c r="G45" s="4" t="s">
        <v>516</v>
      </c>
      <c r="H45" s="4">
        <v>6</v>
      </c>
      <c r="I45" s="4">
        <v>15</v>
      </c>
      <c r="J45" s="4">
        <f>SUM(H45:I45)</f>
        <v>21</v>
      </c>
    </row>
    <row r="46" spans="1:11" ht="15" customHeight="1" x14ac:dyDescent="0.25">
      <c r="A46" s="4">
        <v>37</v>
      </c>
      <c r="B46" s="4">
        <v>190</v>
      </c>
      <c r="C46" s="62" t="s">
        <v>84</v>
      </c>
      <c r="D46" s="62" t="s">
        <v>85</v>
      </c>
      <c r="E46" s="123">
        <v>15.1</v>
      </c>
      <c r="F46" s="4"/>
      <c r="G46" s="4" t="s">
        <v>516</v>
      </c>
      <c r="H46" s="4"/>
      <c r="I46" s="4"/>
      <c r="J46" s="4"/>
    </row>
    <row r="47" spans="1:11" ht="15" customHeight="1" x14ac:dyDescent="0.25">
      <c r="A47" s="4">
        <v>38</v>
      </c>
      <c r="B47" s="73">
        <v>351</v>
      </c>
      <c r="C47" s="74" t="s">
        <v>177</v>
      </c>
      <c r="D47" s="62" t="s">
        <v>172</v>
      </c>
      <c r="E47" s="123">
        <v>15.2</v>
      </c>
      <c r="F47" s="4"/>
      <c r="G47" s="4" t="s">
        <v>517</v>
      </c>
      <c r="H47" s="4"/>
      <c r="I47" s="4"/>
      <c r="J47" s="4"/>
    </row>
    <row r="48" spans="1:11" ht="15" customHeight="1" x14ac:dyDescent="0.25">
      <c r="A48" s="4">
        <v>39</v>
      </c>
      <c r="B48" s="82">
        <v>301</v>
      </c>
      <c r="C48" s="84" t="s">
        <v>231</v>
      </c>
      <c r="D48" s="84" t="s">
        <v>230</v>
      </c>
      <c r="E48" s="123">
        <v>15.4</v>
      </c>
      <c r="F48" s="4"/>
      <c r="G48" s="4" t="s">
        <v>517</v>
      </c>
      <c r="H48" s="4"/>
      <c r="I48" s="4"/>
      <c r="J48" s="4"/>
    </row>
    <row r="49" spans="1:10" ht="15" customHeight="1" x14ac:dyDescent="0.25">
      <c r="A49" s="4">
        <v>40</v>
      </c>
      <c r="B49" s="4">
        <v>46</v>
      </c>
      <c r="C49" s="62" t="s">
        <v>214</v>
      </c>
      <c r="D49" s="62" t="s">
        <v>211</v>
      </c>
      <c r="E49" s="123">
        <v>15.6</v>
      </c>
      <c r="F49" s="4"/>
      <c r="G49" s="4" t="s">
        <v>517</v>
      </c>
      <c r="H49" s="4"/>
      <c r="I49" s="4"/>
      <c r="J49" s="4"/>
    </row>
    <row r="50" spans="1:10" ht="15" customHeight="1" x14ac:dyDescent="0.25">
      <c r="A50" s="4">
        <v>40</v>
      </c>
      <c r="B50" s="4">
        <v>707</v>
      </c>
      <c r="C50" s="62" t="s">
        <v>290</v>
      </c>
      <c r="D50" s="62" t="s">
        <v>75</v>
      </c>
      <c r="E50" s="123">
        <v>15.6</v>
      </c>
      <c r="F50" s="4"/>
      <c r="G50" s="4" t="s">
        <v>517</v>
      </c>
      <c r="H50" s="4"/>
      <c r="I50" s="4"/>
      <c r="J50" s="4"/>
    </row>
    <row r="51" spans="1:10" ht="15" customHeight="1" x14ac:dyDescent="0.25">
      <c r="A51" s="4">
        <v>40</v>
      </c>
      <c r="B51" s="4">
        <v>25</v>
      </c>
      <c r="C51" s="62" t="s">
        <v>366</v>
      </c>
      <c r="D51" s="62" t="s">
        <v>361</v>
      </c>
      <c r="E51" s="123">
        <v>15.6</v>
      </c>
      <c r="F51" s="4"/>
      <c r="G51" s="4" t="s">
        <v>517</v>
      </c>
      <c r="H51" s="4"/>
      <c r="I51" s="4"/>
      <c r="J51" s="4"/>
    </row>
    <row r="52" spans="1:10" ht="15" customHeight="1" x14ac:dyDescent="0.25">
      <c r="A52" s="4">
        <v>43</v>
      </c>
      <c r="B52" s="4">
        <v>43</v>
      </c>
      <c r="C52" s="62" t="s">
        <v>212</v>
      </c>
      <c r="D52" s="62" t="s">
        <v>211</v>
      </c>
      <c r="E52" s="123">
        <v>15.7</v>
      </c>
      <c r="F52" s="4"/>
      <c r="G52" s="4" t="s">
        <v>517</v>
      </c>
      <c r="H52" s="4"/>
      <c r="I52" s="4"/>
      <c r="J52" s="4"/>
    </row>
    <row r="53" spans="1:10" ht="15" customHeight="1" x14ac:dyDescent="0.25">
      <c r="A53" s="4">
        <v>43</v>
      </c>
      <c r="B53" s="4">
        <v>41</v>
      </c>
      <c r="C53" s="62" t="s">
        <v>210</v>
      </c>
      <c r="D53" s="62" t="s">
        <v>211</v>
      </c>
      <c r="E53" s="123">
        <v>15.7</v>
      </c>
      <c r="F53" s="4"/>
      <c r="G53" s="4" t="s">
        <v>517</v>
      </c>
      <c r="H53" s="4"/>
      <c r="I53" s="4"/>
      <c r="J53" s="4"/>
    </row>
    <row r="54" spans="1:10" ht="15" customHeight="1" x14ac:dyDescent="0.25">
      <c r="A54" s="4">
        <v>45</v>
      </c>
      <c r="B54" s="4">
        <v>385</v>
      </c>
      <c r="C54" s="62" t="s">
        <v>257</v>
      </c>
      <c r="D54" s="62" t="s">
        <v>258</v>
      </c>
      <c r="E54" s="123">
        <v>15.8</v>
      </c>
      <c r="F54" s="4"/>
      <c r="G54" s="4" t="s">
        <v>517</v>
      </c>
      <c r="H54" s="4"/>
      <c r="I54" s="4"/>
      <c r="J54" s="4"/>
    </row>
    <row r="55" spans="1:10" ht="15" customHeight="1" x14ac:dyDescent="0.25">
      <c r="A55" s="4">
        <v>46</v>
      </c>
      <c r="B55" s="4">
        <v>44</v>
      </c>
      <c r="C55" s="62" t="s">
        <v>213</v>
      </c>
      <c r="D55" s="62" t="s">
        <v>211</v>
      </c>
      <c r="E55" s="123">
        <v>16</v>
      </c>
      <c r="F55" s="4"/>
      <c r="G55" s="4" t="s">
        <v>517</v>
      </c>
      <c r="H55" s="4"/>
      <c r="I55" s="4"/>
      <c r="J55" s="4"/>
    </row>
    <row r="56" spans="1:10" ht="15" customHeight="1" x14ac:dyDescent="0.25">
      <c r="A56" s="4">
        <v>46</v>
      </c>
      <c r="B56" s="4">
        <v>20</v>
      </c>
      <c r="C56" s="62" t="s">
        <v>365</v>
      </c>
      <c r="D56" s="62" t="s">
        <v>361</v>
      </c>
      <c r="E56" s="123">
        <v>16</v>
      </c>
      <c r="F56" s="4"/>
      <c r="G56" s="4" t="s">
        <v>517</v>
      </c>
      <c r="H56" s="4"/>
      <c r="I56" s="4"/>
      <c r="J56" s="4"/>
    </row>
    <row r="57" spans="1:10" ht="15" customHeight="1" x14ac:dyDescent="0.25">
      <c r="A57" s="4">
        <v>48</v>
      </c>
      <c r="B57" s="4">
        <v>383</v>
      </c>
      <c r="C57" s="62" t="s">
        <v>259</v>
      </c>
      <c r="D57" s="62" t="s">
        <v>258</v>
      </c>
      <c r="E57" s="123">
        <v>16.8</v>
      </c>
      <c r="F57" s="4"/>
      <c r="G57" s="4" t="s">
        <v>518</v>
      </c>
      <c r="H57" s="4"/>
      <c r="I57" s="4"/>
      <c r="J57" s="4"/>
    </row>
    <row r="58" spans="1:10" ht="18" customHeight="1" x14ac:dyDescent="0.25">
      <c r="A58" s="6"/>
      <c r="B58" s="1"/>
      <c r="C58" s="1"/>
      <c r="D58" s="63"/>
      <c r="E58" s="125"/>
    </row>
    <row r="59" spans="1:10" ht="18" customHeight="1" x14ac:dyDescent="0.25">
      <c r="A59" s="6"/>
      <c r="B59" s="63" t="s">
        <v>371</v>
      </c>
      <c r="C59" s="63"/>
      <c r="D59" s="63"/>
      <c r="E59" s="6"/>
    </row>
    <row r="60" spans="1:10" ht="18" customHeight="1" x14ac:dyDescent="0.25">
      <c r="A60" s="6"/>
      <c r="B60" s="63" t="s">
        <v>372</v>
      </c>
      <c r="C60" s="63"/>
      <c r="D60" s="63"/>
      <c r="E60" s="1"/>
      <c r="F60" s="6" t="s">
        <v>373</v>
      </c>
    </row>
    <row r="61" spans="1:10" ht="18" customHeight="1" x14ac:dyDescent="0.25">
      <c r="A61" s="6"/>
      <c r="B61" s="1"/>
      <c r="C61" s="1"/>
      <c r="D61" s="1"/>
      <c r="E61" s="1"/>
      <c r="F61" s="1"/>
    </row>
    <row r="62" spans="1:10" ht="18" customHeight="1" x14ac:dyDescent="0.25">
      <c r="A62" s="6"/>
      <c r="B62" s="63" t="s">
        <v>374</v>
      </c>
      <c r="C62" s="63"/>
      <c r="D62" s="63"/>
      <c r="E62" s="1"/>
      <c r="F62" s="6"/>
    </row>
    <row r="63" spans="1:10" ht="18" customHeight="1" x14ac:dyDescent="0.25">
      <c r="A63" s="6"/>
      <c r="B63" s="63" t="s">
        <v>375</v>
      </c>
      <c r="C63" s="63"/>
      <c r="D63" s="63"/>
      <c r="E63" s="1"/>
      <c r="F63" s="6" t="s">
        <v>376</v>
      </c>
    </row>
    <row r="64" spans="1:10" ht="23.25" x14ac:dyDescent="0.35">
      <c r="B64" s="23" t="s">
        <v>0</v>
      </c>
    </row>
    <row r="65" spans="1:10" ht="21" x14ac:dyDescent="0.35">
      <c r="B65" s="76" t="s">
        <v>1</v>
      </c>
    </row>
    <row r="67" spans="1:10" x14ac:dyDescent="0.25">
      <c r="A67" s="3" t="s">
        <v>43</v>
      </c>
      <c r="C67" s="1"/>
      <c r="D67" s="1"/>
      <c r="E67" s="1"/>
      <c r="J67" s="124" t="s">
        <v>2</v>
      </c>
    </row>
    <row r="68" spans="1:10" ht="18.75" x14ac:dyDescent="0.3">
      <c r="A68" s="3"/>
      <c r="C68" s="61" t="s">
        <v>4</v>
      </c>
      <c r="D68" s="61" t="s">
        <v>8</v>
      </c>
      <c r="E68" s="1"/>
      <c r="J68" s="124"/>
    </row>
    <row r="69" spans="1:10" x14ac:dyDescent="0.25">
      <c r="D69" s="1"/>
    </row>
    <row r="70" spans="1:10" x14ac:dyDescent="0.25">
      <c r="A70" s="4" t="s">
        <v>514</v>
      </c>
      <c r="B70" s="4" t="s">
        <v>7</v>
      </c>
      <c r="C70" s="62" t="s">
        <v>5</v>
      </c>
      <c r="D70" s="62" t="s">
        <v>6</v>
      </c>
      <c r="E70" s="123" t="s">
        <v>13</v>
      </c>
      <c r="F70" s="4" t="s">
        <v>511</v>
      </c>
      <c r="G70" s="4" t="s">
        <v>512</v>
      </c>
      <c r="H70" s="4" t="s">
        <v>512</v>
      </c>
      <c r="I70" s="4" t="s">
        <v>30</v>
      </c>
    </row>
    <row r="71" spans="1:10" ht="18" customHeight="1" x14ac:dyDescent="0.25">
      <c r="A71" s="4">
        <v>1</v>
      </c>
      <c r="B71" s="4">
        <v>704</v>
      </c>
      <c r="C71" s="62" t="s">
        <v>279</v>
      </c>
      <c r="D71" s="62" t="s">
        <v>75</v>
      </c>
      <c r="E71" s="123">
        <v>58.6</v>
      </c>
      <c r="F71" s="4" t="s">
        <v>513</v>
      </c>
      <c r="G71" s="4"/>
      <c r="H71" s="4"/>
      <c r="I71" s="4"/>
    </row>
    <row r="72" spans="1:10" ht="18" customHeight="1" x14ac:dyDescent="0.25">
      <c r="A72" s="4">
        <v>2</v>
      </c>
      <c r="B72" s="4">
        <v>200</v>
      </c>
      <c r="C72" s="62" t="s">
        <v>102</v>
      </c>
      <c r="D72" s="62" t="s">
        <v>99</v>
      </c>
      <c r="E72" s="123" t="s">
        <v>432</v>
      </c>
      <c r="F72" s="4" t="s">
        <v>513</v>
      </c>
      <c r="G72" s="4">
        <v>50</v>
      </c>
      <c r="H72" s="4">
        <v>30</v>
      </c>
      <c r="I72" s="4">
        <f t="shared" ref="I72:I79" si="2">SUM(G72:H72)</f>
        <v>80</v>
      </c>
    </row>
    <row r="73" spans="1:10" ht="18" customHeight="1" x14ac:dyDescent="0.25">
      <c r="A73" s="4">
        <v>3</v>
      </c>
      <c r="B73" s="4">
        <v>50</v>
      </c>
      <c r="C73" s="62" t="s">
        <v>56</v>
      </c>
      <c r="D73" s="62" t="s">
        <v>45</v>
      </c>
      <c r="E73" s="123" t="s">
        <v>431</v>
      </c>
      <c r="F73" s="4" t="s">
        <v>513</v>
      </c>
      <c r="G73" s="4">
        <v>40</v>
      </c>
      <c r="H73" s="4">
        <v>30</v>
      </c>
      <c r="I73" s="4">
        <f t="shared" si="2"/>
        <v>70</v>
      </c>
    </row>
    <row r="74" spans="1:10" ht="18" customHeight="1" x14ac:dyDescent="0.25">
      <c r="A74" s="4">
        <v>4</v>
      </c>
      <c r="B74" s="4">
        <v>402</v>
      </c>
      <c r="C74" s="62" t="s">
        <v>164</v>
      </c>
      <c r="D74" s="62" t="s">
        <v>155</v>
      </c>
      <c r="E74" s="123" t="s">
        <v>421</v>
      </c>
      <c r="F74" s="4" t="s">
        <v>515</v>
      </c>
      <c r="G74" s="4">
        <v>35</v>
      </c>
      <c r="H74" s="4">
        <v>20</v>
      </c>
      <c r="I74" s="4">
        <f t="shared" si="2"/>
        <v>55</v>
      </c>
    </row>
    <row r="75" spans="1:10" ht="18" customHeight="1" x14ac:dyDescent="0.25">
      <c r="A75" s="4">
        <v>5</v>
      </c>
      <c r="B75" s="4">
        <v>107</v>
      </c>
      <c r="C75" s="62" t="s">
        <v>70</v>
      </c>
      <c r="D75" s="62" t="s">
        <v>61</v>
      </c>
      <c r="E75" s="123" t="s">
        <v>430</v>
      </c>
      <c r="F75" s="4" t="s">
        <v>515</v>
      </c>
      <c r="G75" s="4">
        <v>32</v>
      </c>
      <c r="H75" s="4">
        <v>20</v>
      </c>
      <c r="I75" s="4">
        <f t="shared" si="2"/>
        <v>52</v>
      </c>
    </row>
    <row r="76" spans="1:10" ht="18" customHeight="1" x14ac:dyDescent="0.25">
      <c r="A76" s="4">
        <v>6</v>
      </c>
      <c r="B76" s="4">
        <v>51</v>
      </c>
      <c r="C76" s="62" t="s">
        <v>57</v>
      </c>
      <c r="D76" s="62" t="s">
        <v>45</v>
      </c>
      <c r="E76" s="123" t="s">
        <v>427</v>
      </c>
      <c r="F76" s="4" t="s">
        <v>515</v>
      </c>
      <c r="G76" s="4">
        <v>31</v>
      </c>
      <c r="H76" s="4">
        <v>20</v>
      </c>
      <c r="I76" s="4">
        <f t="shared" si="2"/>
        <v>51</v>
      </c>
    </row>
    <row r="77" spans="1:10" ht="18" customHeight="1" x14ac:dyDescent="0.25">
      <c r="A77" s="4">
        <v>7</v>
      </c>
      <c r="B77" s="68">
        <v>155</v>
      </c>
      <c r="C77" s="69" t="s">
        <v>273</v>
      </c>
      <c r="D77" s="62" t="s">
        <v>265</v>
      </c>
      <c r="E77" s="123" t="s">
        <v>428</v>
      </c>
      <c r="F77" s="4" t="s">
        <v>515</v>
      </c>
      <c r="G77" s="4">
        <v>30</v>
      </c>
      <c r="H77" s="4">
        <v>20</v>
      </c>
      <c r="I77" s="4">
        <f t="shared" si="2"/>
        <v>50</v>
      </c>
    </row>
    <row r="78" spans="1:10" ht="18" customHeight="1" x14ac:dyDescent="0.25">
      <c r="A78" s="4">
        <v>8</v>
      </c>
      <c r="B78" s="73">
        <v>350</v>
      </c>
      <c r="C78" s="74" t="s">
        <v>180</v>
      </c>
      <c r="D78" s="62" t="s">
        <v>172</v>
      </c>
      <c r="E78" s="123" t="s">
        <v>423</v>
      </c>
      <c r="F78" s="4" t="s">
        <v>515</v>
      </c>
      <c r="G78" s="4">
        <v>29</v>
      </c>
      <c r="H78" s="4">
        <v>20</v>
      </c>
      <c r="I78" s="4">
        <f t="shared" si="2"/>
        <v>49</v>
      </c>
    </row>
    <row r="79" spans="1:10" ht="18" customHeight="1" x14ac:dyDescent="0.25">
      <c r="A79" s="4">
        <v>9</v>
      </c>
      <c r="B79" s="4">
        <v>401</v>
      </c>
      <c r="C79" s="62" t="s">
        <v>163</v>
      </c>
      <c r="D79" s="62" t="s">
        <v>155</v>
      </c>
      <c r="E79" s="123" t="s">
        <v>424</v>
      </c>
      <c r="F79" s="4" t="s">
        <v>515</v>
      </c>
      <c r="G79" s="4">
        <v>28</v>
      </c>
      <c r="H79" s="4">
        <v>20</v>
      </c>
      <c r="I79" s="4">
        <f t="shared" si="2"/>
        <v>48</v>
      </c>
    </row>
    <row r="80" spans="1:10" ht="18" customHeight="1" x14ac:dyDescent="0.25">
      <c r="A80" s="4">
        <v>10</v>
      </c>
      <c r="B80" s="4">
        <v>703</v>
      </c>
      <c r="C80" s="62" t="s">
        <v>280</v>
      </c>
      <c r="D80" s="62" t="s">
        <v>75</v>
      </c>
      <c r="E80" s="123" t="s">
        <v>425</v>
      </c>
      <c r="F80" s="4" t="s">
        <v>515</v>
      </c>
      <c r="G80" s="4"/>
      <c r="H80" s="4"/>
      <c r="I80" s="4"/>
    </row>
    <row r="81" spans="1:9" ht="18" customHeight="1" x14ac:dyDescent="0.25">
      <c r="A81" s="4">
        <v>11</v>
      </c>
      <c r="B81" s="4">
        <v>253</v>
      </c>
      <c r="C81" s="62" t="s">
        <v>115</v>
      </c>
      <c r="D81" s="62" t="s">
        <v>112</v>
      </c>
      <c r="E81" s="123" t="s">
        <v>406</v>
      </c>
      <c r="F81" s="4" t="s">
        <v>516</v>
      </c>
      <c r="G81" s="4">
        <v>27</v>
      </c>
      <c r="H81" s="4">
        <v>15</v>
      </c>
      <c r="I81" s="4">
        <f>SUM(G81:H81)</f>
        <v>42</v>
      </c>
    </row>
    <row r="82" spans="1:9" ht="18" customHeight="1" x14ac:dyDescent="0.25">
      <c r="A82" s="4">
        <v>12</v>
      </c>
      <c r="B82" s="4">
        <v>403</v>
      </c>
      <c r="C82" s="62" t="s">
        <v>165</v>
      </c>
      <c r="D82" s="62" t="s">
        <v>155</v>
      </c>
      <c r="E82" s="123" t="s">
        <v>419</v>
      </c>
      <c r="F82" s="4" t="s">
        <v>516</v>
      </c>
      <c r="G82" s="4">
        <v>26</v>
      </c>
      <c r="H82" s="4">
        <v>15</v>
      </c>
      <c r="I82" s="4">
        <f>SUM(G82:H82)</f>
        <v>41</v>
      </c>
    </row>
    <row r="83" spans="1:9" ht="18" customHeight="1" x14ac:dyDescent="0.25">
      <c r="A83" s="4">
        <v>13</v>
      </c>
      <c r="B83" s="118">
        <v>170</v>
      </c>
      <c r="C83" s="62" t="s">
        <v>284</v>
      </c>
      <c r="D83" s="118" t="s">
        <v>386</v>
      </c>
      <c r="E83" s="123" t="s">
        <v>411</v>
      </c>
      <c r="F83" s="4" t="s">
        <v>516</v>
      </c>
      <c r="G83" s="4">
        <v>25</v>
      </c>
      <c r="H83" s="4">
        <v>15</v>
      </c>
      <c r="I83" s="4">
        <f>SUM(G83:H83)</f>
        <v>40</v>
      </c>
    </row>
    <row r="84" spans="1:9" ht="18" customHeight="1" x14ac:dyDescent="0.25">
      <c r="A84" s="4">
        <v>14</v>
      </c>
      <c r="B84" s="4">
        <v>201</v>
      </c>
      <c r="C84" s="62" t="s">
        <v>103</v>
      </c>
      <c r="D84" s="62" t="s">
        <v>99</v>
      </c>
      <c r="E84" s="123" t="s">
        <v>429</v>
      </c>
      <c r="F84" s="4" t="s">
        <v>516</v>
      </c>
      <c r="G84" s="4">
        <v>24</v>
      </c>
      <c r="H84" s="4">
        <v>15</v>
      </c>
      <c r="I84" s="4">
        <f>SUM(G84:H84)</f>
        <v>39</v>
      </c>
    </row>
    <row r="85" spans="1:9" ht="18" customHeight="1" x14ac:dyDescent="0.25">
      <c r="A85" s="4">
        <v>15</v>
      </c>
      <c r="B85" s="4">
        <v>702</v>
      </c>
      <c r="C85" s="62" t="s">
        <v>77</v>
      </c>
      <c r="D85" s="62" t="s">
        <v>75</v>
      </c>
      <c r="E85" s="123" t="s">
        <v>413</v>
      </c>
      <c r="F85" s="4" t="s">
        <v>516</v>
      </c>
      <c r="G85" s="4"/>
      <c r="H85" s="4"/>
      <c r="I85" s="4"/>
    </row>
    <row r="86" spans="1:9" ht="18" customHeight="1" x14ac:dyDescent="0.25">
      <c r="A86" s="4">
        <v>16</v>
      </c>
      <c r="B86" s="68">
        <v>154</v>
      </c>
      <c r="C86" s="69" t="s">
        <v>272</v>
      </c>
      <c r="D86" s="62" t="s">
        <v>265</v>
      </c>
      <c r="E86" s="123" t="s">
        <v>416</v>
      </c>
      <c r="F86" s="4" t="s">
        <v>516</v>
      </c>
      <c r="G86" s="4">
        <v>23</v>
      </c>
      <c r="H86" s="4">
        <v>15</v>
      </c>
      <c r="I86" s="4">
        <f t="shared" ref="I86:I94" si="3">SUM(G86:H86)</f>
        <v>38</v>
      </c>
    </row>
    <row r="87" spans="1:9" ht="18" customHeight="1" x14ac:dyDescent="0.25">
      <c r="A87" s="4">
        <v>17</v>
      </c>
      <c r="B87" s="118">
        <v>174</v>
      </c>
      <c r="C87" s="117" t="s">
        <v>391</v>
      </c>
      <c r="D87" s="118" t="s">
        <v>386</v>
      </c>
      <c r="E87" s="123" t="s">
        <v>417</v>
      </c>
      <c r="F87" s="4" t="s">
        <v>516</v>
      </c>
      <c r="G87" s="4">
        <v>22</v>
      </c>
      <c r="H87" s="4">
        <v>15</v>
      </c>
      <c r="I87" s="4">
        <f t="shared" si="3"/>
        <v>37</v>
      </c>
    </row>
    <row r="88" spans="1:9" ht="18" customHeight="1" x14ac:dyDescent="0.25">
      <c r="A88" s="4">
        <v>18</v>
      </c>
      <c r="B88" s="4">
        <v>192</v>
      </c>
      <c r="C88" s="62" t="s">
        <v>86</v>
      </c>
      <c r="D88" s="62" t="s">
        <v>85</v>
      </c>
      <c r="E88" s="123" t="s">
        <v>426</v>
      </c>
      <c r="F88" s="4" t="s">
        <v>516</v>
      </c>
      <c r="G88" s="4">
        <v>21</v>
      </c>
      <c r="H88" s="4">
        <v>15</v>
      </c>
      <c r="I88" s="4">
        <f t="shared" si="3"/>
        <v>36</v>
      </c>
    </row>
    <row r="89" spans="1:9" ht="18" customHeight="1" x14ac:dyDescent="0.25">
      <c r="A89" s="4">
        <v>19</v>
      </c>
      <c r="B89" s="68">
        <v>1</v>
      </c>
      <c r="C89" s="69" t="s">
        <v>256</v>
      </c>
      <c r="D89" s="75" t="s">
        <v>243</v>
      </c>
      <c r="E89" s="123" t="s">
        <v>420</v>
      </c>
      <c r="F89" s="4" t="s">
        <v>517</v>
      </c>
      <c r="G89" s="4">
        <v>20</v>
      </c>
      <c r="H89" s="118">
        <v>10</v>
      </c>
      <c r="I89" s="4">
        <f t="shared" si="3"/>
        <v>30</v>
      </c>
    </row>
    <row r="90" spans="1:9" ht="18" customHeight="1" x14ac:dyDescent="0.25">
      <c r="A90" s="4">
        <v>20</v>
      </c>
      <c r="B90" s="68">
        <v>10</v>
      </c>
      <c r="C90" s="69" t="s">
        <v>184</v>
      </c>
      <c r="D90" s="69" t="s">
        <v>183</v>
      </c>
      <c r="E90" s="123" t="s">
        <v>415</v>
      </c>
      <c r="F90" s="4" t="s">
        <v>517</v>
      </c>
      <c r="G90" s="4">
        <v>19</v>
      </c>
      <c r="H90" s="118">
        <v>10</v>
      </c>
      <c r="I90" s="4">
        <f t="shared" si="3"/>
        <v>29</v>
      </c>
    </row>
    <row r="91" spans="1:9" ht="18" customHeight="1" x14ac:dyDescent="0.25">
      <c r="A91" s="4">
        <v>21</v>
      </c>
      <c r="B91" s="4">
        <v>167</v>
      </c>
      <c r="C91" s="62" t="s">
        <v>342</v>
      </c>
      <c r="D91" s="62" t="s">
        <v>334</v>
      </c>
      <c r="E91" s="123" t="s">
        <v>405</v>
      </c>
      <c r="F91" s="4" t="s">
        <v>517</v>
      </c>
      <c r="G91" s="4">
        <v>18</v>
      </c>
      <c r="H91" s="118">
        <v>10</v>
      </c>
      <c r="I91" s="4">
        <f t="shared" si="3"/>
        <v>28</v>
      </c>
    </row>
    <row r="92" spans="1:9" ht="18" customHeight="1" x14ac:dyDescent="0.25">
      <c r="A92" s="4">
        <v>22</v>
      </c>
      <c r="B92" s="68">
        <v>70</v>
      </c>
      <c r="C92" s="74" t="s">
        <v>221</v>
      </c>
      <c r="D92" s="69" t="s">
        <v>222</v>
      </c>
      <c r="E92" s="123" t="s">
        <v>458</v>
      </c>
      <c r="F92" s="4" t="s">
        <v>517</v>
      </c>
      <c r="G92" s="4">
        <v>17</v>
      </c>
      <c r="H92" s="118">
        <v>10</v>
      </c>
      <c r="I92" s="4">
        <f t="shared" si="3"/>
        <v>27</v>
      </c>
    </row>
    <row r="93" spans="1:9" ht="18" customHeight="1" x14ac:dyDescent="0.25">
      <c r="A93" s="4">
        <v>23</v>
      </c>
      <c r="B93" s="118">
        <v>172</v>
      </c>
      <c r="C93" s="62" t="s">
        <v>392</v>
      </c>
      <c r="D93" s="118" t="s">
        <v>386</v>
      </c>
      <c r="E93" s="123" t="s">
        <v>418</v>
      </c>
      <c r="F93" s="4" t="s">
        <v>517</v>
      </c>
      <c r="G93" s="4">
        <v>16</v>
      </c>
      <c r="H93" s="118">
        <v>10</v>
      </c>
      <c r="I93" s="4">
        <f t="shared" si="3"/>
        <v>26</v>
      </c>
    </row>
    <row r="94" spans="1:9" ht="18" customHeight="1" x14ac:dyDescent="0.25">
      <c r="A94" s="4">
        <v>24</v>
      </c>
      <c r="B94" s="4">
        <v>255</v>
      </c>
      <c r="C94" s="62" t="s">
        <v>117</v>
      </c>
      <c r="D94" s="62" t="s">
        <v>112</v>
      </c>
      <c r="E94" s="123" t="s">
        <v>410</v>
      </c>
      <c r="F94" s="4" t="s">
        <v>517</v>
      </c>
      <c r="G94" s="4">
        <v>15</v>
      </c>
      <c r="H94" s="118">
        <v>10</v>
      </c>
      <c r="I94" s="4">
        <f t="shared" si="3"/>
        <v>25</v>
      </c>
    </row>
    <row r="95" spans="1:9" ht="18" customHeight="1" x14ac:dyDescent="0.25">
      <c r="A95" s="4">
        <v>25</v>
      </c>
      <c r="B95" s="4">
        <v>701</v>
      </c>
      <c r="C95" s="62" t="s">
        <v>78</v>
      </c>
      <c r="D95" s="62" t="s">
        <v>75</v>
      </c>
      <c r="E95" s="123" t="s">
        <v>412</v>
      </c>
      <c r="F95" s="4" t="s">
        <v>517</v>
      </c>
      <c r="G95" s="4"/>
      <c r="H95" s="118"/>
      <c r="I95" s="4"/>
    </row>
    <row r="96" spans="1:9" ht="18" customHeight="1" x14ac:dyDescent="0.25">
      <c r="A96" s="4">
        <v>26</v>
      </c>
      <c r="B96" s="4">
        <v>370</v>
      </c>
      <c r="C96" s="62" t="s">
        <v>140</v>
      </c>
      <c r="D96" s="62" t="s">
        <v>141</v>
      </c>
      <c r="E96" s="123" t="s">
        <v>422</v>
      </c>
      <c r="F96" s="4" t="s">
        <v>517</v>
      </c>
      <c r="G96" s="4">
        <v>14</v>
      </c>
      <c r="H96" s="118">
        <v>10</v>
      </c>
      <c r="I96" s="4">
        <f t="shared" ref="I96:I102" si="4">SUM(G96:H96)</f>
        <v>24</v>
      </c>
    </row>
    <row r="97" spans="1:9" ht="18" customHeight="1" x14ac:dyDescent="0.25">
      <c r="A97" s="4">
        <v>27</v>
      </c>
      <c r="B97" s="72">
        <v>156</v>
      </c>
      <c r="C97" s="66" t="s">
        <v>292</v>
      </c>
      <c r="D97" s="62" t="s">
        <v>265</v>
      </c>
      <c r="E97" s="123" t="s">
        <v>408</v>
      </c>
      <c r="F97" s="4" t="s">
        <v>517</v>
      </c>
      <c r="G97" s="4">
        <v>13</v>
      </c>
      <c r="H97" s="118">
        <v>10</v>
      </c>
      <c r="I97" s="4">
        <f t="shared" si="4"/>
        <v>23</v>
      </c>
    </row>
    <row r="98" spans="1:9" ht="18" customHeight="1" x14ac:dyDescent="0.25">
      <c r="A98" s="4">
        <v>28</v>
      </c>
      <c r="B98" s="68">
        <v>11</v>
      </c>
      <c r="C98" s="69" t="s">
        <v>193</v>
      </c>
      <c r="D98" s="69" t="s">
        <v>183</v>
      </c>
      <c r="E98" s="123" t="s">
        <v>407</v>
      </c>
      <c r="F98" s="4" t="s">
        <v>518</v>
      </c>
      <c r="G98" s="4">
        <v>12</v>
      </c>
      <c r="H98" s="4">
        <v>5</v>
      </c>
      <c r="I98" s="4">
        <f t="shared" si="4"/>
        <v>17</v>
      </c>
    </row>
    <row r="99" spans="1:9" ht="18" customHeight="1" x14ac:dyDescent="0.25">
      <c r="A99" s="4">
        <v>29</v>
      </c>
      <c r="B99" s="4">
        <v>254</v>
      </c>
      <c r="C99" s="62" t="s">
        <v>116</v>
      </c>
      <c r="D99" s="62" t="s">
        <v>112</v>
      </c>
      <c r="E99" s="123" t="s">
        <v>414</v>
      </c>
      <c r="F99" s="4" t="s">
        <v>518</v>
      </c>
      <c r="G99" s="4">
        <v>11</v>
      </c>
      <c r="H99" s="4">
        <v>5</v>
      </c>
      <c r="I99" s="4">
        <f t="shared" si="4"/>
        <v>16</v>
      </c>
    </row>
    <row r="100" spans="1:9" ht="18" customHeight="1" x14ac:dyDescent="0.25">
      <c r="A100" s="4">
        <v>30</v>
      </c>
      <c r="B100" s="71">
        <v>301</v>
      </c>
      <c r="C100" s="70" t="s">
        <v>232</v>
      </c>
      <c r="D100" s="70" t="s">
        <v>230</v>
      </c>
      <c r="E100" s="123" t="s">
        <v>404</v>
      </c>
      <c r="F100" s="4" t="s">
        <v>518</v>
      </c>
      <c r="G100" s="4">
        <v>10</v>
      </c>
      <c r="H100" s="4">
        <v>5</v>
      </c>
      <c r="I100" s="4">
        <f t="shared" si="4"/>
        <v>15</v>
      </c>
    </row>
    <row r="101" spans="1:9" ht="18" customHeight="1" x14ac:dyDescent="0.25">
      <c r="A101" s="4">
        <v>31</v>
      </c>
      <c r="B101" s="68">
        <v>214</v>
      </c>
      <c r="C101" s="69" t="s">
        <v>208</v>
      </c>
      <c r="D101" s="62" t="s">
        <v>205</v>
      </c>
      <c r="E101" s="123" t="s">
        <v>403</v>
      </c>
      <c r="F101" s="4" t="s">
        <v>518</v>
      </c>
      <c r="G101" s="4">
        <v>9</v>
      </c>
      <c r="H101" s="4">
        <v>5</v>
      </c>
      <c r="I101" s="4">
        <f t="shared" si="4"/>
        <v>14</v>
      </c>
    </row>
    <row r="102" spans="1:9" ht="18" customHeight="1" x14ac:dyDescent="0.25">
      <c r="A102" s="4">
        <v>32</v>
      </c>
      <c r="B102" s="68">
        <v>71</v>
      </c>
      <c r="C102" s="74" t="s">
        <v>223</v>
      </c>
      <c r="D102" s="69" t="s">
        <v>222</v>
      </c>
      <c r="E102" s="123" t="s">
        <v>409</v>
      </c>
      <c r="F102" s="4" t="s">
        <v>519</v>
      </c>
      <c r="G102" s="4">
        <v>8</v>
      </c>
      <c r="H102" s="4"/>
      <c r="I102" s="4">
        <f t="shared" si="4"/>
        <v>8</v>
      </c>
    </row>
    <row r="103" spans="1:9" ht="18" customHeight="1" x14ac:dyDescent="0.25">
      <c r="A103" s="6"/>
      <c r="B103" s="96"/>
      <c r="C103" s="97"/>
      <c r="D103" s="98"/>
      <c r="E103" s="125"/>
      <c r="F103" s="6"/>
      <c r="G103" s="6"/>
      <c r="H103" s="6"/>
      <c r="I103" s="6"/>
    </row>
    <row r="104" spans="1:9" ht="18" customHeight="1" x14ac:dyDescent="0.25">
      <c r="A104" s="6"/>
      <c r="B104" s="96"/>
      <c r="C104" s="97"/>
      <c r="D104" s="98"/>
      <c r="E104" s="125"/>
      <c r="F104" s="6"/>
      <c r="G104" s="6"/>
      <c r="H104" s="6"/>
      <c r="I104" s="6"/>
    </row>
    <row r="105" spans="1:9" x14ac:dyDescent="0.25">
      <c r="A105" s="6"/>
      <c r="B105" s="63" t="s">
        <v>371</v>
      </c>
      <c r="C105" s="63"/>
      <c r="D105" s="63"/>
      <c r="E105" s="125"/>
      <c r="F105" s="6" t="s">
        <v>373</v>
      </c>
    </row>
    <row r="106" spans="1:9" x14ac:dyDescent="0.25">
      <c r="A106" s="6"/>
      <c r="B106" s="63" t="s">
        <v>372</v>
      </c>
      <c r="C106" s="63"/>
      <c r="D106" s="63"/>
      <c r="E106" s="125"/>
      <c r="F106" s="1"/>
    </row>
    <row r="107" spans="1:9" x14ac:dyDescent="0.25">
      <c r="A107" s="6"/>
      <c r="B107" s="1"/>
      <c r="C107" s="1"/>
      <c r="D107" s="1"/>
      <c r="E107" s="125"/>
      <c r="F107" s="6"/>
    </row>
    <row r="108" spans="1:9" x14ac:dyDescent="0.25">
      <c r="A108" s="6"/>
      <c r="B108" s="63" t="s">
        <v>374</v>
      </c>
      <c r="C108" s="63"/>
      <c r="D108" s="63"/>
      <c r="E108" s="125"/>
      <c r="F108" s="6" t="s">
        <v>376</v>
      </c>
    </row>
    <row r="109" spans="1:9" ht="17.25" customHeight="1" x14ac:dyDescent="0.25">
      <c r="A109" s="6"/>
      <c r="B109" s="6" t="s">
        <v>375</v>
      </c>
      <c r="C109" s="63"/>
      <c r="D109" s="63"/>
    </row>
    <row r="110" spans="1:9" ht="17.25" customHeight="1" x14ac:dyDescent="0.25">
      <c r="A110" s="6"/>
      <c r="B110" s="6"/>
      <c r="C110" s="63"/>
      <c r="D110" s="63"/>
    </row>
    <row r="111" spans="1:9" ht="17.25" customHeight="1" x14ac:dyDescent="0.25">
      <c r="A111" s="6"/>
      <c r="B111" s="6"/>
      <c r="C111" s="63"/>
      <c r="D111" s="63"/>
    </row>
    <row r="112" spans="1:9" ht="17.25" customHeight="1" x14ac:dyDescent="0.25">
      <c r="A112" s="6"/>
      <c r="B112" s="6"/>
      <c r="C112" s="63"/>
      <c r="D112" s="63"/>
    </row>
    <row r="113" spans="1:9" ht="17.25" customHeight="1" x14ac:dyDescent="0.25">
      <c r="A113" s="6"/>
      <c r="B113" s="6"/>
      <c r="C113" s="63"/>
      <c r="D113" s="63"/>
    </row>
    <row r="114" spans="1:9" ht="17.25" customHeight="1" x14ac:dyDescent="0.25">
      <c r="A114" s="6"/>
      <c r="B114" s="6"/>
      <c r="C114" s="63"/>
      <c r="D114" s="63"/>
    </row>
    <row r="115" spans="1:9" ht="17.25" customHeight="1" x14ac:dyDescent="0.25">
      <c r="A115" s="6"/>
      <c r="B115" s="6"/>
      <c r="C115" s="63"/>
      <c r="D115" s="63"/>
    </row>
    <row r="116" spans="1:9" ht="17.25" customHeight="1" x14ac:dyDescent="0.25">
      <c r="A116" s="6"/>
      <c r="B116" s="6"/>
      <c r="C116" s="63"/>
      <c r="D116" s="63"/>
    </row>
    <row r="117" spans="1:9" ht="17.25" customHeight="1" x14ac:dyDescent="0.25">
      <c r="A117" s="6"/>
      <c r="B117" s="6"/>
      <c r="C117" s="63"/>
      <c r="D117" s="63"/>
    </row>
    <row r="118" spans="1:9" ht="17.25" customHeight="1" x14ac:dyDescent="0.25">
      <c r="A118" s="6"/>
      <c r="B118" s="6"/>
      <c r="C118" s="63"/>
      <c r="D118" s="63"/>
    </row>
    <row r="119" spans="1:9" ht="17.25" customHeight="1" x14ac:dyDescent="0.25">
      <c r="A119" s="6"/>
      <c r="B119" s="6"/>
      <c r="C119" s="63"/>
      <c r="D119" s="63"/>
    </row>
    <row r="120" spans="1:9" x14ac:dyDescent="0.25">
      <c r="A120" s="6"/>
      <c r="B120" s="6"/>
      <c r="C120" s="63"/>
      <c r="D120" s="63"/>
    </row>
    <row r="121" spans="1:9" ht="23.25" x14ac:dyDescent="0.35">
      <c r="B121" s="23" t="s">
        <v>0</v>
      </c>
    </row>
    <row r="122" spans="1:9" ht="21" x14ac:dyDescent="0.35">
      <c r="B122" s="76" t="s">
        <v>1</v>
      </c>
    </row>
    <row r="124" spans="1:9" ht="15.75" x14ac:dyDescent="0.25">
      <c r="A124" s="3" t="s">
        <v>43</v>
      </c>
      <c r="C124" s="89" t="s">
        <v>4</v>
      </c>
      <c r="E124" s="124" t="s">
        <v>2</v>
      </c>
    </row>
    <row r="125" spans="1:9" ht="15.75" x14ac:dyDescent="0.25">
      <c r="D125" s="89" t="s">
        <v>9</v>
      </c>
    </row>
    <row r="127" spans="1:9" x14ac:dyDescent="0.25">
      <c r="A127" s="4" t="s">
        <v>514</v>
      </c>
      <c r="B127" s="4" t="s">
        <v>7</v>
      </c>
      <c r="C127" s="62" t="s">
        <v>5</v>
      </c>
      <c r="D127" s="62" t="s">
        <v>6</v>
      </c>
      <c r="E127" s="123" t="s">
        <v>13</v>
      </c>
      <c r="F127" s="4" t="s">
        <v>511</v>
      </c>
      <c r="G127" s="4" t="s">
        <v>512</v>
      </c>
      <c r="H127" s="4" t="s">
        <v>512</v>
      </c>
      <c r="I127" s="4" t="s">
        <v>30</v>
      </c>
    </row>
    <row r="128" spans="1:9" x14ac:dyDescent="0.25">
      <c r="A128" s="4">
        <v>1</v>
      </c>
      <c r="B128" s="4">
        <v>101</v>
      </c>
      <c r="C128" s="62" t="s">
        <v>71</v>
      </c>
      <c r="D128" s="62" t="s">
        <v>61</v>
      </c>
      <c r="E128" s="123" t="s">
        <v>479</v>
      </c>
      <c r="F128" s="4" t="s">
        <v>513</v>
      </c>
      <c r="G128" s="4">
        <v>50</v>
      </c>
      <c r="H128" s="4">
        <v>30</v>
      </c>
      <c r="I128" s="4">
        <f t="shared" ref="I128:I150" si="5">SUM(G128:H128)</f>
        <v>80</v>
      </c>
    </row>
    <row r="129" spans="1:10" x14ac:dyDescent="0.25">
      <c r="A129" s="4">
        <v>2</v>
      </c>
      <c r="B129" s="68">
        <v>73</v>
      </c>
      <c r="C129" s="74" t="s">
        <v>224</v>
      </c>
      <c r="D129" s="69" t="s">
        <v>222</v>
      </c>
      <c r="E129" s="123" t="s">
        <v>478</v>
      </c>
      <c r="F129" s="4" t="s">
        <v>513</v>
      </c>
      <c r="G129" s="4">
        <v>40</v>
      </c>
      <c r="H129" s="4">
        <v>30</v>
      </c>
      <c r="I129" s="4">
        <f t="shared" si="5"/>
        <v>70</v>
      </c>
    </row>
    <row r="130" spans="1:10" x14ac:dyDescent="0.25">
      <c r="A130" s="4">
        <v>3</v>
      </c>
      <c r="B130" s="4">
        <v>401</v>
      </c>
      <c r="C130" s="62" t="s">
        <v>161</v>
      </c>
      <c r="D130" s="62" t="s">
        <v>155</v>
      </c>
      <c r="E130" s="123" t="s">
        <v>481</v>
      </c>
      <c r="F130" s="4" t="s">
        <v>515</v>
      </c>
      <c r="G130" s="4">
        <v>35</v>
      </c>
      <c r="H130" s="4">
        <v>20</v>
      </c>
      <c r="I130" s="4">
        <f t="shared" si="5"/>
        <v>55</v>
      </c>
    </row>
    <row r="131" spans="1:10" x14ac:dyDescent="0.25">
      <c r="A131" s="4">
        <v>4</v>
      </c>
      <c r="B131" s="4">
        <v>374</v>
      </c>
      <c r="C131" s="62" t="s">
        <v>145</v>
      </c>
      <c r="D131" s="62" t="s">
        <v>141</v>
      </c>
      <c r="E131" s="123" t="s">
        <v>480</v>
      </c>
      <c r="F131" s="4" t="s">
        <v>515</v>
      </c>
      <c r="G131" s="4">
        <v>32</v>
      </c>
      <c r="H131" s="4">
        <v>20</v>
      </c>
      <c r="I131" s="4">
        <f t="shared" si="5"/>
        <v>52</v>
      </c>
    </row>
    <row r="132" spans="1:10" x14ac:dyDescent="0.25">
      <c r="A132" s="4">
        <v>5</v>
      </c>
      <c r="B132" s="4">
        <v>372</v>
      </c>
      <c r="C132" s="62" t="s">
        <v>143</v>
      </c>
      <c r="D132" s="62" t="s">
        <v>141</v>
      </c>
      <c r="E132" s="123" t="s">
        <v>474</v>
      </c>
      <c r="F132" s="4" t="s">
        <v>515</v>
      </c>
      <c r="G132" s="4">
        <v>31</v>
      </c>
      <c r="H132" s="4">
        <v>20</v>
      </c>
      <c r="I132" s="4">
        <f t="shared" si="5"/>
        <v>51</v>
      </c>
    </row>
    <row r="133" spans="1:10" x14ac:dyDescent="0.25">
      <c r="A133" s="4">
        <v>6</v>
      </c>
      <c r="B133" s="4">
        <v>371</v>
      </c>
      <c r="C133" s="62" t="s">
        <v>142</v>
      </c>
      <c r="D133" s="62" t="s">
        <v>141</v>
      </c>
      <c r="E133" s="123" t="s">
        <v>482</v>
      </c>
      <c r="F133" s="4" t="s">
        <v>515</v>
      </c>
      <c r="G133" s="4">
        <v>30</v>
      </c>
      <c r="H133" s="4">
        <v>20</v>
      </c>
      <c r="I133" s="4">
        <f t="shared" si="5"/>
        <v>50</v>
      </c>
    </row>
    <row r="134" spans="1:10" x14ac:dyDescent="0.25">
      <c r="A134" s="4">
        <v>7</v>
      </c>
      <c r="B134" s="4">
        <v>162</v>
      </c>
      <c r="C134" s="62" t="s">
        <v>345</v>
      </c>
      <c r="D134" s="62" t="s">
        <v>334</v>
      </c>
      <c r="E134" s="123" t="s">
        <v>483</v>
      </c>
      <c r="F134" s="4" t="s">
        <v>515</v>
      </c>
      <c r="G134" s="4">
        <v>29</v>
      </c>
      <c r="H134" s="4">
        <v>20</v>
      </c>
      <c r="I134" s="4">
        <f t="shared" si="5"/>
        <v>49</v>
      </c>
    </row>
    <row r="135" spans="1:10" x14ac:dyDescent="0.25">
      <c r="A135" s="4">
        <v>8</v>
      </c>
      <c r="B135" s="4">
        <v>400</v>
      </c>
      <c r="C135" s="62" t="s">
        <v>162</v>
      </c>
      <c r="D135" s="62" t="s">
        <v>155</v>
      </c>
      <c r="E135" s="123" t="s">
        <v>477</v>
      </c>
      <c r="F135" s="4" t="s">
        <v>515</v>
      </c>
      <c r="G135" s="4">
        <v>28</v>
      </c>
      <c r="H135" s="4">
        <v>20</v>
      </c>
      <c r="I135" s="4">
        <f t="shared" si="5"/>
        <v>48</v>
      </c>
    </row>
    <row r="136" spans="1:10" x14ac:dyDescent="0.25">
      <c r="A136" s="4">
        <v>9</v>
      </c>
      <c r="B136" s="4">
        <v>373</v>
      </c>
      <c r="C136" s="62" t="s">
        <v>144</v>
      </c>
      <c r="D136" s="62" t="s">
        <v>141</v>
      </c>
      <c r="E136" s="123" t="s">
        <v>471</v>
      </c>
      <c r="F136" s="4" t="s">
        <v>516</v>
      </c>
      <c r="G136" s="4">
        <v>27</v>
      </c>
      <c r="H136" s="4">
        <v>15</v>
      </c>
      <c r="I136" s="4">
        <f t="shared" si="5"/>
        <v>42</v>
      </c>
    </row>
    <row r="137" spans="1:10" ht="17.25" customHeight="1" x14ac:dyDescent="0.25">
      <c r="A137" s="4">
        <v>10</v>
      </c>
      <c r="B137" s="72">
        <v>1</v>
      </c>
      <c r="C137" s="66" t="s">
        <v>255</v>
      </c>
      <c r="D137" s="75" t="s">
        <v>243</v>
      </c>
      <c r="E137" s="123" t="s">
        <v>475</v>
      </c>
      <c r="F137" s="4" t="s">
        <v>516</v>
      </c>
      <c r="G137" s="4">
        <v>26</v>
      </c>
      <c r="H137" s="4">
        <v>15</v>
      </c>
      <c r="I137" s="4">
        <f t="shared" si="5"/>
        <v>41</v>
      </c>
    </row>
    <row r="138" spans="1:10" ht="17.25" customHeight="1" x14ac:dyDescent="0.25">
      <c r="A138" s="4">
        <v>11</v>
      </c>
      <c r="B138" s="4">
        <v>50</v>
      </c>
      <c r="C138" s="62" t="s">
        <v>58</v>
      </c>
      <c r="D138" s="62" t="s">
        <v>45</v>
      </c>
      <c r="E138" s="123" t="s">
        <v>473</v>
      </c>
      <c r="F138" s="4" t="s">
        <v>516</v>
      </c>
      <c r="G138" s="4">
        <v>25</v>
      </c>
      <c r="H138" s="4">
        <v>15</v>
      </c>
      <c r="I138" s="4">
        <f t="shared" si="5"/>
        <v>40</v>
      </c>
      <c r="J138" s="6"/>
    </row>
    <row r="139" spans="1:10" ht="17.25" customHeight="1" x14ac:dyDescent="0.25">
      <c r="A139" s="4">
        <v>12</v>
      </c>
      <c r="B139" s="4">
        <v>161</v>
      </c>
      <c r="C139" s="62" t="s">
        <v>344</v>
      </c>
      <c r="D139" s="62" t="s">
        <v>334</v>
      </c>
      <c r="E139" s="123" t="s">
        <v>472</v>
      </c>
      <c r="F139" s="4" t="s">
        <v>517</v>
      </c>
      <c r="G139" s="4">
        <v>24</v>
      </c>
      <c r="H139" s="68">
        <v>10</v>
      </c>
      <c r="I139" s="68">
        <f t="shared" si="5"/>
        <v>34</v>
      </c>
      <c r="J139" s="6"/>
    </row>
    <row r="140" spans="1:10" ht="17.25" customHeight="1" x14ac:dyDescent="0.25">
      <c r="A140" s="4">
        <v>13</v>
      </c>
      <c r="B140" s="4">
        <v>193</v>
      </c>
      <c r="C140" s="62" t="s">
        <v>87</v>
      </c>
      <c r="D140" s="62" t="s">
        <v>85</v>
      </c>
      <c r="E140" s="123" t="s">
        <v>469</v>
      </c>
      <c r="F140" s="4" t="s">
        <v>517</v>
      </c>
      <c r="G140" s="4">
        <v>23</v>
      </c>
      <c r="H140" s="68">
        <v>10</v>
      </c>
      <c r="I140" s="4">
        <f t="shared" si="5"/>
        <v>33</v>
      </c>
      <c r="J140" s="6"/>
    </row>
    <row r="141" spans="1:10" ht="17.25" customHeight="1" x14ac:dyDescent="0.25">
      <c r="A141" s="4">
        <v>14</v>
      </c>
      <c r="B141" s="4">
        <v>341</v>
      </c>
      <c r="C141" s="62" t="s">
        <v>357</v>
      </c>
      <c r="D141" s="62" t="s">
        <v>350</v>
      </c>
      <c r="E141" s="123" t="s">
        <v>465</v>
      </c>
      <c r="F141" s="4" t="s">
        <v>517</v>
      </c>
      <c r="G141" s="4">
        <v>22</v>
      </c>
      <c r="H141" s="68">
        <v>10</v>
      </c>
      <c r="I141" s="4">
        <f t="shared" si="5"/>
        <v>32</v>
      </c>
      <c r="J141" s="6"/>
    </row>
    <row r="142" spans="1:10" ht="17.25" customHeight="1" x14ac:dyDescent="0.25">
      <c r="A142" s="4">
        <v>15</v>
      </c>
      <c r="B142" s="4">
        <v>51</v>
      </c>
      <c r="C142" s="75" t="s">
        <v>59</v>
      </c>
      <c r="D142" s="75" t="s">
        <v>45</v>
      </c>
      <c r="E142" s="123" t="s">
        <v>464</v>
      </c>
      <c r="F142" s="4" t="s">
        <v>517</v>
      </c>
      <c r="G142" s="4">
        <v>21</v>
      </c>
      <c r="H142" s="68">
        <v>10</v>
      </c>
      <c r="I142" s="4">
        <f t="shared" si="5"/>
        <v>31</v>
      </c>
      <c r="J142" s="6"/>
    </row>
    <row r="143" spans="1:10" x14ac:dyDescent="0.25">
      <c r="A143" s="4">
        <v>16</v>
      </c>
      <c r="B143" s="4">
        <v>194</v>
      </c>
      <c r="C143" s="62" t="s">
        <v>88</v>
      </c>
      <c r="D143" s="62" t="s">
        <v>85</v>
      </c>
      <c r="E143" s="123" t="s">
        <v>470</v>
      </c>
      <c r="F143" s="4" t="s">
        <v>518</v>
      </c>
      <c r="G143" s="4">
        <v>20</v>
      </c>
      <c r="H143" s="68">
        <v>5</v>
      </c>
      <c r="I143" s="68">
        <f t="shared" si="5"/>
        <v>25</v>
      </c>
      <c r="J143" s="6"/>
    </row>
    <row r="144" spans="1:10" x14ac:dyDescent="0.25">
      <c r="A144" s="4">
        <v>17</v>
      </c>
      <c r="B144" s="68">
        <v>10</v>
      </c>
      <c r="C144" s="69" t="s">
        <v>182</v>
      </c>
      <c r="D144" s="69" t="s">
        <v>183</v>
      </c>
      <c r="E144" s="123" t="s">
        <v>463</v>
      </c>
      <c r="F144" s="4" t="s">
        <v>518</v>
      </c>
      <c r="G144" s="4">
        <v>19</v>
      </c>
      <c r="H144" s="68">
        <v>5</v>
      </c>
      <c r="I144" s="4">
        <f t="shared" si="5"/>
        <v>24</v>
      </c>
      <c r="J144" s="6"/>
    </row>
    <row r="145" spans="1:10" x14ac:dyDescent="0.25">
      <c r="A145" s="4">
        <v>18</v>
      </c>
      <c r="B145" s="4">
        <v>160</v>
      </c>
      <c r="C145" s="62" t="s">
        <v>343</v>
      </c>
      <c r="D145" s="62" t="s">
        <v>334</v>
      </c>
      <c r="E145" s="123" t="s">
        <v>468</v>
      </c>
      <c r="F145" s="4" t="s">
        <v>518</v>
      </c>
      <c r="G145" s="4">
        <v>18</v>
      </c>
      <c r="H145" s="68">
        <v>5</v>
      </c>
      <c r="I145" s="68">
        <f t="shared" si="5"/>
        <v>23</v>
      </c>
      <c r="J145" s="6"/>
    </row>
    <row r="146" spans="1:10" x14ac:dyDescent="0.25">
      <c r="A146" s="4">
        <v>19</v>
      </c>
      <c r="B146" s="4">
        <v>23</v>
      </c>
      <c r="C146" s="62" t="s">
        <v>369</v>
      </c>
      <c r="D146" s="62" t="s">
        <v>361</v>
      </c>
      <c r="E146" s="123" t="s">
        <v>462</v>
      </c>
      <c r="F146" s="4" t="s">
        <v>519</v>
      </c>
      <c r="G146" s="4">
        <v>17</v>
      </c>
      <c r="H146" s="68"/>
      <c r="I146" s="68">
        <f t="shared" si="5"/>
        <v>17</v>
      </c>
      <c r="J146" s="6"/>
    </row>
    <row r="147" spans="1:10" x14ac:dyDescent="0.25">
      <c r="A147" s="4">
        <v>20</v>
      </c>
      <c r="B147" s="4">
        <v>342</v>
      </c>
      <c r="C147" s="62" t="s">
        <v>358</v>
      </c>
      <c r="D147" s="62" t="s">
        <v>350</v>
      </c>
      <c r="E147" s="123" t="s">
        <v>476</v>
      </c>
      <c r="F147" s="4" t="s">
        <v>519</v>
      </c>
      <c r="G147" s="4">
        <v>16</v>
      </c>
      <c r="H147" s="4"/>
      <c r="I147" s="4">
        <f t="shared" si="5"/>
        <v>16</v>
      </c>
      <c r="J147" s="6"/>
    </row>
    <row r="148" spans="1:10" x14ac:dyDescent="0.25">
      <c r="A148" s="4">
        <v>21</v>
      </c>
      <c r="B148" s="68">
        <v>272</v>
      </c>
      <c r="C148" s="69" t="s">
        <v>129</v>
      </c>
      <c r="D148" s="62" t="s">
        <v>139</v>
      </c>
      <c r="E148" s="123" t="s">
        <v>466</v>
      </c>
      <c r="F148" s="4" t="s">
        <v>519</v>
      </c>
      <c r="G148" s="4">
        <v>15</v>
      </c>
      <c r="H148" s="68"/>
      <c r="I148" s="68">
        <f t="shared" si="5"/>
        <v>15</v>
      </c>
      <c r="J148" s="6"/>
    </row>
    <row r="149" spans="1:10" x14ac:dyDescent="0.25">
      <c r="A149" s="4">
        <v>22</v>
      </c>
      <c r="B149" s="68">
        <v>270</v>
      </c>
      <c r="C149" s="69" t="s">
        <v>127</v>
      </c>
      <c r="D149" s="62" t="s">
        <v>139</v>
      </c>
      <c r="E149" s="123" t="s">
        <v>467</v>
      </c>
      <c r="F149" s="4" t="s">
        <v>520</v>
      </c>
      <c r="G149" s="4">
        <v>14</v>
      </c>
      <c r="H149" s="68"/>
      <c r="I149" s="68">
        <f t="shared" si="5"/>
        <v>14</v>
      </c>
      <c r="J149" s="6"/>
    </row>
    <row r="150" spans="1:10" x14ac:dyDescent="0.25">
      <c r="A150" s="4">
        <v>23</v>
      </c>
      <c r="B150" s="68">
        <v>271</v>
      </c>
      <c r="C150" s="69" t="s">
        <v>128</v>
      </c>
      <c r="D150" s="62" t="s">
        <v>139</v>
      </c>
      <c r="E150" s="123" t="s">
        <v>461</v>
      </c>
      <c r="F150" s="4" t="s">
        <v>520</v>
      </c>
      <c r="G150" s="4">
        <v>13</v>
      </c>
      <c r="H150" s="4"/>
      <c r="I150" s="4">
        <f t="shared" si="5"/>
        <v>13</v>
      </c>
    </row>
    <row r="151" spans="1:10" x14ac:dyDescent="0.25">
      <c r="A151" s="6"/>
      <c r="B151" s="1"/>
      <c r="C151" s="1"/>
      <c r="D151" s="1"/>
    </row>
    <row r="152" spans="1:10" x14ac:dyDescent="0.25">
      <c r="C152" s="3" t="s">
        <v>10</v>
      </c>
      <c r="D152" s="3" t="s">
        <v>11</v>
      </c>
    </row>
    <row r="154" spans="1:10" x14ac:dyDescent="0.25">
      <c r="A154" s="4" t="s">
        <v>514</v>
      </c>
      <c r="B154" s="4" t="s">
        <v>7</v>
      </c>
      <c r="C154" s="62" t="s">
        <v>6</v>
      </c>
      <c r="D154" s="5"/>
      <c r="E154" s="123" t="s">
        <v>13</v>
      </c>
      <c r="F154" s="4" t="s">
        <v>511</v>
      </c>
      <c r="G154" s="4" t="s">
        <v>512</v>
      </c>
      <c r="H154" s="4" t="s">
        <v>512</v>
      </c>
      <c r="I154" s="4" t="s">
        <v>30</v>
      </c>
    </row>
    <row r="155" spans="1:10" x14ac:dyDescent="0.25">
      <c r="A155" s="4">
        <v>1</v>
      </c>
      <c r="B155" s="4"/>
      <c r="C155" s="62" t="s">
        <v>507</v>
      </c>
      <c r="D155" s="5"/>
      <c r="E155" s="123">
        <v>52.9</v>
      </c>
      <c r="F155" s="4" t="s">
        <v>515</v>
      </c>
      <c r="G155" s="4">
        <v>20</v>
      </c>
      <c r="H155" s="4">
        <v>50</v>
      </c>
      <c r="I155" s="4">
        <f t="shared" ref="I155:I172" si="6">SUM(G155:H155)</f>
        <v>70</v>
      </c>
    </row>
    <row r="156" spans="1:10" x14ac:dyDescent="0.25">
      <c r="A156" s="4">
        <v>1</v>
      </c>
      <c r="B156" s="4"/>
      <c r="C156" s="62" t="s">
        <v>350</v>
      </c>
      <c r="D156" s="5"/>
      <c r="E156" s="123">
        <v>52.9</v>
      </c>
      <c r="F156" s="4" t="s">
        <v>515</v>
      </c>
      <c r="G156" s="4">
        <v>20</v>
      </c>
      <c r="H156" s="4">
        <v>50</v>
      </c>
      <c r="I156" s="4">
        <f t="shared" si="6"/>
        <v>70</v>
      </c>
    </row>
    <row r="157" spans="1:10" x14ac:dyDescent="0.25">
      <c r="A157" s="4">
        <v>3</v>
      </c>
      <c r="B157" s="4"/>
      <c r="C157" s="62" t="s">
        <v>45</v>
      </c>
      <c r="D157" s="5"/>
      <c r="E157" s="123">
        <v>53</v>
      </c>
      <c r="F157" s="4" t="s">
        <v>515</v>
      </c>
      <c r="G157" s="4">
        <v>20</v>
      </c>
      <c r="H157" s="4">
        <v>35</v>
      </c>
      <c r="I157" s="4">
        <f t="shared" si="6"/>
        <v>55</v>
      </c>
    </row>
    <row r="158" spans="1:10" x14ac:dyDescent="0.25">
      <c r="A158" s="4">
        <v>4</v>
      </c>
      <c r="B158" s="4"/>
      <c r="C158" s="62" t="s">
        <v>61</v>
      </c>
      <c r="D158" s="5"/>
      <c r="E158" s="123">
        <v>54</v>
      </c>
      <c r="F158" s="4" t="s">
        <v>515</v>
      </c>
      <c r="G158" s="4">
        <v>20</v>
      </c>
      <c r="H158" s="4">
        <v>32</v>
      </c>
      <c r="I158" s="4">
        <f t="shared" si="6"/>
        <v>52</v>
      </c>
    </row>
    <row r="159" spans="1:10" x14ac:dyDescent="0.25">
      <c r="A159" s="4">
        <v>5</v>
      </c>
      <c r="B159" s="4"/>
      <c r="C159" s="62" t="s">
        <v>110</v>
      </c>
      <c r="D159" s="5"/>
      <c r="E159" s="123">
        <v>54.2</v>
      </c>
      <c r="F159" s="4" t="s">
        <v>515</v>
      </c>
      <c r="G159" s="4">
        <v>20</v>
      </c>
      <c r="H159" s="4">
        <v>31</v>
      </c>
      <c r="I159" s="4">
        <f t="shared" si="6"/>
        <v>51</v>
      </c>
    </row>
    <row r="160" spans="1:10" x14ac:dyDescent="0.25">
      <c r="A160" s="4">
        <v>6</v>
      </c>
      <c r="B160" s="4"/>
      <c r="C160" s="62" t="s">
        <v>155</v>
      </c>
      <c r="D160" s="5"/>
      <c r="E160" s="123">
        <v>55.3</v>
      </c>
      <c r="F160" s="4" t="s">
        <v>516</v>
      </c>
      <c r="G160" s="4">
        <v>15</v>
      </c>
      <c r="H160" s="4">
        <v>30</v>
      </c>
      <c r="I160" s="4">
        <f t="shared" si="6"/>
        <v>45</v>
      </c>
    </row>
    <row r="161" spans="1:9" x14ac:dyDescent="0.25">
      <c r="A161" s="4">
        <v>7</v>
      </c>
      <c r="B161" s="4"/>
      <c r="C161" s="62" t="s">
        <v>334</v>
      </c>
      <c r="D161" s="5"/>
      <c r="E161" s="123">
        <v>55.5</v>
      </c>
      <c r="F161" s="4" t="s">
        <v>516</v>
      </c>
      <c r="G161" s="4">
        <v>15</v>
      </c>
      <c r="H161" s="4">
        <v>29</v>
      </c>
      <c r="I161" s="4">
        <f t="shared" si="6"/>
        <v>44</v>
      </c>
    </row>
    <row r="162" spans="1:9" x14ac:dyDescent="0.25">
      <c r="A162" s="4">
        <v>8</v>
      </c>
      <c r="B162" s="4"/>
      <c r="C162" s="120" t="s">
        <v>386</v>
      </c>
      <c r="D162" s="5"/>
      <c r="E162" s="123">
        <v>56</v>
      </c>
      <c r="F162" s="4" t="s">
        <v>516</v>
      </c>
      <c r="G162" s="4">
        <v>15</v>
      </c>
      <c r="H162" s="4">
        <v>28</v>
      </c>
      <c r="I162" s="4">
        <f t="shared" si="6"/>
        <v>43</v>
      </c>
    </row>
    <row r="163" spans="1:9" x14ac:dyDescent="0.25">
      <c r="A163" s="4">
        <v>9</v>
      </c>
      <c r="B163" s="4"/>
      <c r="C163" s="75" t="s">
        <v>172</v>
      </c>
      <c r="D163" s="5"/>
      <c r="E163" s="123">
        <v>56.7</v>
      </c>
      <c r="F163" s="4" t="s">
        <v>516</v>
      </c>
      <c r="G163" s="4">
        <v>15</v>
      </c>
      <c r="H163" s="4">
        <v>27</v>
      </c>
      <c r="I163" s="4">
        <f t="shared" si="6"/>
        <v>42</v>
      </c>
    </row>
    <row r="164" spans="1:9" x14ac:dyDescent="0.25">
      <c r="A164" s="4">
        <v>10</v>
      </c>
      <c r="B164" s="4"/>
      <c r="C164" s="62" t="s">
        <v>85</v>
      </c>
      <c r="D164" s="5"/>
      <c r="E164" s="123">
        <v>57.4</v>
      </c>
      <c r="F164" s="4" t="s">
        <v>516</v>
      </c>
      <c r="G164" s="4">
        <v>15</v>
      </c>
      <c r="H164" s="4">
        <v>26</v>
      </c>
      <c r="I164" s="4">
        <f t="shared" si="6"/>
        <v>41</v>
      </c>
    </row>
    <row r="165" spans="1:9" x14ac:dyDescent="0.25">
      <c r="A165" s="4">
        <v>11</v>
      </c>
      <c r="B165" s="4"/>
      <c r="C165" s="62" t="s">
        <v>124</v>
      </c>
      <c r="D165" s="5"/>
      <c r="E165" s="123">
        <v>57.9</v>
      </c>
      <c r="F165" s="4" t="s">
        <v>516</v>
      </c>
      <c r="G165" s="4">
        <v>15</v>
      </c>
      <c r="H165" s="4">
        <v>25</v>
      </c>
      <c r="I165" s="4">
        <f t="shared" si="6"/>
        <v>40</v>
      </c>
    </row>
    <row r="166" spans="1:9" x14ac:dyDescent="0.25">
      <c r="A166" s="4">
        <v>12</v>
      </c>
      <c r="B166" s="4"/>
      <c r="C166" s="62" t="s">
        <v>153</v>
      </c>
      <c r="D166" s="5"/>
      <c r="E166" s="123">
        <v>59.2</v>
      </c>
      <c r="F166" s="4" t="s">
        <v>517</v>
      </c>
      <c r="G166" s="4">
        <v>10</v>
      </c>
      <c r="H166" s="4">
        <v>24</v>
      </c>
      <c r="I166" s="4">
        <f t="shared" si="6"/>
        <v>34</v>
      </c>
    </row>
    <row r="167" spans="1:9" x14ac:dyDescent="0.25">
      <c r="A167" s="4">
        <v>13</v>
      </c>
      <c r="B167" s="4"/>
      <c r="C167" s="69" t="s">
        <v>183</v>
      </c>
      <c r="D167" s="5"/>
      <c r="E167" s="123" t="s">
        <v>505</v>
      </c>
      <c r="F167" s="4" t="s">
        <v>517</v>
      </c>
      <c r="G167" s="4">
        <v>10</v>
      </c>
      <c r="H167" s="4">
        <v>23</v>
      </c>
      <c r="I167" s="4">
        <f t="shared" si="6"/>
        <v>33</v>
      </c>
    </row>
    <row r="168" spans="1:9" x14ac:dyDescent="0.25">
      <c r="A168" s="4">
        <v>14</v>
      </c>
      <c r="B168" s="4"/>
      <c r="C168" s="69" t="s">
        <v>222</v>
      </c>
      <c r="D168" s="5"/>
      <c r="E168" s="123" t="s">
        <v>508</v>
      </c>
      <c r="F168" s="4" t="s">
        <v>517</v>
      </c>
      <c r="G168" s="4">
        <v>10</v>
      </c>
      <c r="H168" s="4">
        <v>22</v>
      </c>
      <c r="I168" s="4">
        <f t="shared" si="6"/>
        <v>32</v>
      </c>
    </row>
    <row r="169" spans="1:9" x14ac:dyDescent="0.25">
      <c r="A169" s="4">
        <v>15</v>
      </c>
      <c r="B169" s="4"/>
      <c r="C169" s="75" t="s">
        <v>205</v>
      </c>
      <c r="D169" s="5"/>
      <c r="E169" s="123" t="s">
        <v>506</v>
      </c>
      <c r="F169" s="4" t="s">
        <v>517</v>
      </c>
      <c r="G169" s="4">
        <v>10</v>
      </c>
      <c r="H169" s="4">
        <v>21</v>
      </c>
      <c r="I169" s="4">
        <f t="shared" si="6"/>
        <v>31</v>
      </c>
    </row>
    <row r="170" spans="1:9" x14ac:dyDescent="0.25">
      <c r="A170" s="4">
        <v>16</v>
      </c>
      <c r="B170" s="4"/>
      <c r="C170" s="62" t="s">
        <v>211</v>
      </c>
      <c r="D170" s="5"/>
      <c r="E170" s="123" t="s">
        <v>440</v>
      </c>
      <c r="F170" s="4" t="s">
        <v>518</v>
      </c>
      <c r="G170" s="4">
        <v>5</v>
      </c>
      <c r="H170" s="4">
        <v>20</v>
      </c>
      <c r="I170" s="4">
        <f t="shared" si="6"/>
        <v>25</v>
      </c>
    </row>
    <row r="171" spans="1:9" x14ac:dyDescent="0.25">
      <c r="A171" s="4">
        <v>16</v>
      </c>
      <c r="B171" s="4"/>
      <c r="C171" s="70" t="s">
        <v>230</v>
      </c>
      <c r="D171" s="5"/>
      <c r="E171" s="123" t="s">
        <v>440</v>
      </c>
      <c r="F171" s="4" t="s">
        <v>518</v>
      </c>
      <c r="G171" s="4">
        <v>5</v>
      </c>
      <c r="H171" s="4">
        <v>20</v>
      </c>
      <c r="I171" s="4">
        <f t="shared" si="6"/>
        <v>25</v>
      </c>
    </row>
    <row r="172" spans="1:9" x14ac:dyDescent="0.25">
      <c r="A172" s="4">
        <v>18</v>
      </c>
      <c r="B172" s="4"/>
      <c r="C172" s="62" t="s">
        <v>361</v>
      </c>
      <c r="D172" s="5"/>
      <c r="E172" s="123" t="s">
        <v>434</v>
      </c>
      <c r="F172" s="4" t="s">
        <v>518</v>
      </c>
      <c r="G172" s="4">
        <v>5</v>
      </c>
      <c r="H172" s="4">
        <v>18</v>
      </c>
      <c r="I172" s="4">
        <f t="shared" si="6"/>
        <v>23</v>
      </c>
    </row>
    <row r="177" spans="3:7" x14ac:dyDescent="0.25">
      <c r="C177" s="63" t="s">
        <v>371</v>
      </c>
      <c r="D177" s="63"/>
      <c r="E177" s="63"/>
      <c r="F177" s="125"/>
      <c r="G177" s="6" t="s">
        <v>373</v>
      </c>
    </row>
    <row r="178" spans="3:7" x14ac:dyDescent="0.25">
      <c r="C178" s="63" t="s">
        <v>372</v>
      </c>
      <c r="D178" s="63"/>
      <c r="E178" s="63"/>
      <c r="F178" s="125"/>
      <c r="G178" s="1"/>
    </row>
    <row r="179" spans="3:7" x14ac:dyDescent="0.25">
      <c r="C179" s="1"/>
      <c r="D179" s="1"/>
      <c r="E179" s="1"/>
      <c r="F179" s="125"/>
      <c r="G179" s="6"/>
    </row>
    <row r="180" spans="3:7" x14ac:dyDescent="0.25">
      <c r="C180" s="63" t="s">
        <v>374</v>
      </c>
      <c r="D180" s="63"/>
      <c r="E180" s="63"/>
      <c r="F180" s="125"/>
      <c r="G180" s="6" t="s">
        <v>376</v>
      </c>
    </row>
    <row r="181" spans="3:7" x14ac:dyDescent="0.25">
      <c r="C181" s="63" t="s">
        <v>375</v>
      </c>
      <c r="D181" s="63"/>
      <c r="E181" s="63"/>
      <c r="F181" s="124"/>
    </row>
  </sheetData>
  <sortState ref="B73:E103">
    <sortCondition ref="E72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opLeftCell="A49" workbookViewId="0">
      <selection activeCell="G168" sqref="G168"/>
    </sheetView>
  </sheetViews>
  <sheetFormatPr defaultRowHeight="15" x14ac:dyDescent="0.25"/>
  <cols>
    <col min="1" max="1" width="10.28515625" style="2" customWidth="1"/>
    <col min="2" max="2" width="21.85546875" style="3" customWidth="1"/>
    <col min="3" max="3" width="15.42578125" style="2" customWidth="1"/>
    <col min="4" max="4" width="7.28515625" style="2" customWidth="1"/>
    <col min="5" max="5" width="9.140625" style="2"/>
    <col min="6" max="10" width="10.28515625" style="2" customWidth="1"/>
    <col min="11" max="16384" width="9.140625" style="94"/>
  </cols>
  <sheetData>
    <row r="1" spans="1:11" ht="21" x14ac:dyDescent="0.35">
      <c r="B1" s="76" t="s">
        <v>0</v>
      </c>
      <c r="J1" s="78"/>
      <c r="K1" s="99"/>
    </row>
    <row r="2" spans="1:11" ht="18.75" x14ac:dyDescent="0.3">
      <c r="B2" s="61" t="s">
        <v>1</v>
      </c>
      <c r="J2" s="6"/>
      <c r="K2" s="95"/>
    </row>
    <row r="3" spans="1:11" x14ac:dyDescent="0.25">
      <c r="J3" s="78"/>
      <c r="K3" s="99"/>
    </row>
    <row r="4" spans="1:11" x14ac:dyDescent="0.25">
      <c r="A4" s="3" t="s">
        <v>43</v>
      </c>
      <c r="I4" s="124" t="s">
        <v>2</v>
      </c>
      <c r="J4" s="78"/>
      <c r="K4" s="99"/>
    </row>
    <row r="5" spans="1:11" ht="15.75" x14ac:dyDescent="0.25">
      <c r="C5" s="90" t="s">
        <v>14</v>
      </c>
      <c r="D5" s="90"/>
      <c r="E5" s="90" t="s">
        <v>3</v>
      </c>
      <c r="J5" s="6"/>
      <c r="K5" s="95"/>
    </row>
    <row r="6" spans="1:11" x14ac:dyDescent="0.25">
      <c r="J6" s="78"/>
      <c r="K6" s="99"/>
    </row>
    <row r="7" spans="1:11" x14ac:dyDescent="0.25">
      <c r="A7" s="4" t="s">
        <v>514</v>
      </c>
      <c r="B7" s="62" t="s">
        <v>5</v>
      </c>
      <c r="C7" s="62" t="s">
        <v>6</v>
      </c>
      <c r="D7" s="4" t="s">
        <v>7</v>
      </c>
      <c r="E7" s="123" t="s">
        <v>510</v>
      </c>
      <c r="F7" s="4" t="s">
        <v>381</v>
      </c>
      <c r="G7" s="4" t="s">
        <v>511</v>
      </c>
      <c r="H7" s="4" t="s">
        <v>512</v>
      </c>
      <c r="I7" s="4" t="s">
        <v>512</v>
      </c>
      <c r="J7" s="4" t="s">
        <v>30</v>
      </c>
      <c r="K7" s="95"/>
    </row>
    <row r="8" spans="1:11" x14ac:dyDescent="0.25">
      <c r="A8" s="4">
        <v>1</v>
      </c>
      <c r="B8" s="62" t="s">
        <v>400</v>
      </c>
      <c r="C8" s="4" t="s">
        <v>370</v>
      </c>
      <c r="D8" s="4">
        <v>221</v>
      </c>
      <c r="E8" s="123">
        <v>12</v>
      </c>
      <c r="F8" s="4">
        <v>11.4</v>
      </c>
      <c r="G8" s="4" t="s">
        <v>515</v>
      </c>
      <c r="I8" s="4"/>
      <c r="J8" s="73"/>
      <c r="K8" s="99"/>
    </row>
    <row r="9" spans="1:11" x14ac:dyDescent="0.25">
      <c r="A9" s="4">
        <v>2</v>
      </c>
      <c r="B9" s="62" t="s">
        <v>62</v>
      </c>
      <c r="C9" s="4" t="s">
        <v>61</v>
      </c>
      <c r="D9" s="4">
        <v>105</v>
      </c>
      <c r="E9" s="123">
        <v>11.8</v>
      </c>
      <c r="F9" s="4">
        <v>11.6</v>
      </c>
      <c r="G9" s="4" t="s">
        <v>515</v>
      </c>
      <c r="H9" s="4">
        <v>50</v>
      </c>
      <c r="I9" s="4">
        <v>25</v>
      </c>
      <c r="J9" s="73">
        <f t="shared" ref="J9:J31" si="0">SUM(H9:I9)</f>
        <v>75</v>
      </c>
      <c r="K9" s="99"/>
    </row>
    <row r="10" spans="1:11" x14ac:dyDescent="0.25">
      <c r="A10" s="4">
        <v>3</v>
      </c>
      <c r="B10" s="62" t="s">
        <v>47</v>
      </c>
      <c r="C10" s="4" t="s">
        <v>45</v>
      </c>
      <c r="D10" s="4">
        <v>50</v>
      </c>
      <c r="E10" s="123">
        <v>11.7</v>
      </c>
      <c r="F10" s="4">
        <v>11.7</v>
      </c>
      <c r="G10" s="4" t="s">
        <v>515</v>
      </c>
      <c r="H10" s="4">
        <v>40</v>
      </c>
      <c r="I10" s="4">
        <v>25</v>
      </c>
      <c r="J10" s="4">
        <f t="shared" si="0"/>
        <v>65</v>
      </c>
      <c r="K10" s="95"/>
    </row>
    <row r="11" spans="1:11" x14ac:dyDescent="0.25">
      <c r="A11" s="4">
        <v>4</v>
      </c>
      <c r="B11" s="74" t="s">
        <v>169</v>
      </c>
      <c r="C11" s="4" t="s">
        <v>172</v>
      </c>
      <c r="D11" s="73">
        <v>350</v>
      </c>
      <c r="E11" s="123">
        <v>12</v>
      </c>
      <c r="F11" s="4">
        <v>11.7</v>
      </c>
      <c r="G11" s="4" t="s">
        <v>515</v>
      </c>
      <c r="H11" s="4">
        <v>35</v>
      </c>
      <c r="I11" s="4">
        <v>25</v>
      </c>
      <c r="J11" s="73">
        <f t="shared" si="0"/>
        <v>60</v>
      </c>
      <c r="K11" s="99"/>
    </row>
    <row r="12" spans="1:11" x14ac:dyDescent="0.25">
      <c r="A12" s="4">
        <v>5</v>
      </c>
      <c r="B12" s="62" t="s">
        <v>159</v>
      </c>
      <c r="C12" s="4" t="s">
        <v>155</v>
      </c>
      <c r="D12" s="4">
        <v>403</v>
      </c>
      <c r="E12" s="123">
        <v>11.8</v>
      </c>
      <c r="F12" s="4">
        <v>11.8</v>
      </c>
      <c r="G12" s="4" t="s">
        <v>515</v>
      </c>
      <c r="H12" s="4">
        <v>32</v>
      </c>
      <c r="I12" s="4">
        <v>25</v>
      </c>
      <c r="J12" s="73">
        <f t="shared" si="0"/>
        <v>57</v>
      </c>
      <c r="K12" s="99"/>
    </row>
    <row r="13" spans="1:11" x14ac:dyDescent="0.25">
      <c r="A13" s="4">
        <v>6</v>
      </c>
      <c r="B13" s="62" t="s">
        <v>242</v>
      </c>
      <c r="C13" s="67" t="s">
        <v>243</v>
      </c>
      <c r="D13" s="73">
        <v>1</v>
      </c>
      <c r="E13" s="123">
        <v>12</v>
      </c>
      <c r="F13" s="4">
        <v>11.8</v>
      </c>
      <c r="G13" s="4" t="s">
        <v>515</v>
      </c>
      <c r="H13" s="4">
        <v>31</v>
      </c>
      <c r="I13" s="4">
        <v>25</v>
      </c>
      <c r="J13" s="4">
        <f t="shared" si="0"/>
        <v>56</v>
      </c>
    </row>
    <row r="14" spans="1:11" x14ac:dyDescent="0.25">
      <c r="A14" s="4">
        <v>7</v>
      </c>
      <c r="B14" s="62" t="s">
        <v>60</v>
      </c>
      <c r="C14" s="4" t="s">
        <v>61</v>
      </c>
      <c r="D14" s="4">
        <v>101</v>
      </c>
      <c r="E14" s="4">
        <v>11.9</v>
      </c>
      <c r="F14" s="4">
        <v>12.2</v>
      </c>
      <c r="G14" s="4" t="s">
        <v>516</v>
      </c>
      <c r="H14" s="4">
        <v>30</v>
      </c>
      <c r="I14" s="4">
        <v>20</v>
      </c>
      <c r="J14" s="4">
        <f t="shared" si="0"/>
        <v>50</v>
      </c>
    </row>
    <row r="15" spans="1:11" x14ac:dyDescent="0.25">
      <c r="A15" s="4">
        <v>8</v>
      </c>
      <c r="B15" s="62" t="s">
        <v>63</v>
      </c>
      <c r="C15" s="4" t="s">
        <v>61</v>
      </c>
      <c r="D15" s="4">
        <v>103</v>
      </c>
      <c r="E15" s="4">
        <v>12.1</v>
      </c>
      <c r="F15" s="4">
        <v>13.5</v>
      </c>
      <c r="G15" s="4" t="s">
        <v>516</v>
      </c>
      <c r="H15" s="4">
        <v>29</v>
      </c>
      <c r="I15" s="4">
        <v>20</v>
      </c>
      <c r="J15" s="4">
        <f t="shared" si="0"/>
        <v>49</v>
      </c>
    </row>
    <row r="16" spans="1:11" x14ac:dyDescent="0.25">
      <c r="A16" s="4">
        <v>9</v>
      </c>
      <c r="B16" s="74" t="s">
        <v>268</v>
      </c>
      <c r="C16" s="4" t="s">
        <v>265</v>
      </c>
      <c r="D16" s="73">
        <v>152</v>
      </c>
      <c r="E16" s="4">
        <v>12.2</v>
      </c>
      <c r="F16" s="4"/>
      <c r="G16" s="4" t="s">
        <v>516</v>
      </c>
      <c r="H16" s="4">
        <v>28</v>
      </c>
      <c r="I16" s="4">
        <v>20</v>
      </c>
      <c r="J16" s="4">
        <f t="shared" si="0"/>
        <v>48</v>
      </c>
    </row>
    <row r="17" spans="1:10" x14ac:dyDescent="0.25">
      <c r="A17" s="4">
        <v>10</v>
      </c>
      <c r="B17" s="62" t="s">
        <v>107</v>
      </c>
      <c r="C17" s="4" t="s">
        <v>99</v>
      </c>
      <c r="D17" s="4">
        <v>200</v>
      </c>
      <c r="E17" s="4">
        <v>12.3</v>
      </c>
      <c r="F17" s="4"/>
      <c r="G17" s="4" t="s">
        <v>516</v>
      </c>
      <c r="H17" s="4">
        <v>27</v>
      </c>
      <c r="I17" s="4">
        <v>20</v>
      </c>
      <c r="J17" s="4">
        <f t="shared" si="0"/>
        <v>47</v>
      </c>
    </row>
    <row r="18" spans="1:10" x14ac:dyDescent="0.25">
      <c r="A18" s="4">
        <v>11</v>
      </c>
      <c r="B18" s="62" t="s">
        <v>48</v>
      </c>
      <c r="C18" s="4" t="s">
        <v>45</v>
      </c>
      <c r="D18" s="4">
        <v>51</v>
      </c>
      <c r="E18" s="4">
        <v>12.4</v>
      </c>
      <c r="F18" s="4"/>
      <c r="G18" s="4" t="s">
        <v>516</v>
      </c>
      <c r="H18" s="4">
        <v>26</v>
      </c>
      <c r="I18" s="4">
        <v>20</v>
      </c>
      <c r="J18" s="4">
        <f t="shared" si="0"/>
        <v>46</v>
      </c>
    </row>
    <row r="19" spans="1:10" x14ac:dyDescent="0.25">
      <c r="A19" s="4">
        <v>12</v>
      </c>
      <c r="B19" s="117" t="s">
        <v>388</v>
      </c>
      <c r="C19" s="119" t="s">
        <v>386</v>
      </c>
      <c r="D19" s="119">
        <v>172</v>
      </c>
      <c r="E19" s="4">
        <v>12.5</v>
      </c>
      <c r="F19" s="4"/>
      <c r="G19" s="4" t="s">
        <v>516</v>
      </c>
      <c r="H19" s="4">
        <v>25</v>
      </c>
      <c r="I19" s="4">
        <v>20</v>
      </c>
      <c r="J19" s="4">
        <f t="shared" si="0"/>
        <v>45</v>
      </c>
    </row>
    <row r="20" spans="1:10" x14ac:dyDescent="0.25">
      <c r="A20" s="4">
        <v>12</v>
      </c>
      <c r="B20" s="62" t="s">
        <v>215</v>
      </c>
      <c r="C20" s="4" t="s">
        <v>211</v>
      </c>
      <c r="D20" s="4">
        <v>42</v>
      </c>
      <c r="E20" s="4">
        <v>12.5</v>
      </c>
      <c r="F20" s="4"/>
      <c r="G20" s="4" t="s">
        <v>516</v>
      </c>
      <c r="H20" s="4">
        <v>25</v>
      </c>
      <c r="I20" s="4">
        <v>20</v>
      </c>
      <c r="J20" s="4">
        <f t="shared" si="0"/>
        <v>45</v>
      </c>
    </row>
    <row r="21" spans="1:10" x14ac:dyDescent="0.25">
      <c r="A21" s="4">
        <v>12</v>
      </c>
      <c r="B21" s="74" t="s">
        <v>197</v>
      </c>
      <c r="C21" s="4" t="s">
        <v>205</v>
      </c>
      <c r="D21" s="73">
        <v>212</v>
      </c>
      <c r="E21" s="4">
        <v>12.5</v>
      </c>
      <c r="F21" s="4"/>
      <c r="G21" s="4" t="s">
        <v>516</v>
      </c>
      <c r="H21" s="4">
        <v>25</v>
      </c>
      <c r="I21" s="4">
        <v>20</v>
      </c>
      <c r="J21" s="4">
        <f t="shared" si="0"/>
        <v>45</v>
      </c>
    </row>
    <row r="22" spans="1:10" x14ac:dyDescent="0.25">
      <c r="A22" s="4">
        <v>15</v>
      </c>
      <c r="B22" s="62" t="s">
        <v>109</v>
      </c>
      <c r="C22" s="4" t="s">
        <v>99</v>
      </c>
      <c r="D22" s="4">
        <v>205</v>
      </c>
      <c r="E22" s="4">
        <v>12.6</v>
      </c>
      <c r="F22" s="4"/>
      <c r="G22" s="4" t="s">
        <v>516</v>
      </c>
      <c r="H22" s="4">
        <v>22</v>
      </c>
      <c r="I22" s="4">
        <v>20</v>
      </c>
      <c r="J22" s="4">
        <f t="shared" si="0"/>
        <v>42</v>
      </c>
    </row>
    <row r="23" spans="1:10" x14ac:dyDescent="0.25">
      <c r="A23" s="4">
        <v>15</v>
      </c>
      <c r="B23" s="74" t="s">
        <v>270</v>
      </c>
      <c r="C23" s="4" t="s">
        <v>265</v>
      </c>
      <c r="D23" s="73">
        <v>158</v>
      </c>
      <c r="E23" s="4">
        <v>12.6</v>
      </c>
      <c r="F23" s="4"/>
      <c r="G23" s="4" t="s">
        <v>516</v>
      </c>
      <c r="H23" s="4">
        <v>22</v>
      </c>
      <c r="I23" s="4">
        <v>20</v>
      </c>
      <c r="J23" s="4">
        <f t="shared" si="0"/>
        <v>42</v>
      </c>
    </row>
    <row r="24" spans="1:10" x14ac:dyDescent="0.25">
      <c r="A24" s="4">
        <v>17</v>
      </c>
      <c r="B24" s="62" t="s">
        <v>156</v>
      </c>
      <c r="C24" s="4" t="s">
        <v>155</v>
      </c>
      <c r="D24" s="4">
        <v>400</v>
      </c>
      <c r="E24" s="4">
        <v>12.7</v>
      </c>
      <c r="F24" s="4"/>
      <c r="G24" s="4" t="s">
        <v>517</v>
      </c>
      <c r="H24" s="4">
        <v>20</v>
      </c>
      <c r="I24" s="4">
        <v>15</v>
      </c>
      <c r="J24" s="4">
        <f t="shared" si="0"/>
        <v>35</v>
      </c>
    </row>
    <row r="25" spans="1:10" x14ac:dyDescent="0.25">
      <c r="A25" s="4">
        <v>18</v>
      </c>
      <c r="B25" s="74" t="s">
        <v>185</v>
      </c>
      <c r="C25" s="73" t="s">
        <v>183</v>
      </c>
      <c r="D25" s="73">
        <v>11</v>
      </c>
      <c r="E25" s="4">
        <v>12.8</v>
      </c>
      <c r="F25" s="4"/>
      <c r="G25" s="4" t="s">
        <v>517</v>
      </c>
      <c r="H25" s="4">
        <v>19</v>
      </c>
      <c r="I25" s="4">
        <v>15</v>
      </c>
      <c r="J25" s="4">
        <f t="shared" si="0"/>
        <v>34</v>
      </c>
    </row>
    <row r="26" spans="1:10" x14ac:dyDescent="0.25">
      <c r="A26" s="4">
        <v>18</v>
      </c>
      <c r="B26" s="62" t="s">
        <v>267</v>
      </c>
      <c r="C26" s="4" t="s">
        <v>265</v>
      </c>
      <c r="D26" s="73">
        <v>151</v>
      </c>
      <c r="E26" s="4">
        <v>12.8</v>
      </c>
      <c r="F26" s="4"/>
      <c r="G26" s="4" t="s">
        <v>517</v>
      </c>
      <c r="H26" s="4">
        <v>19</v>
      </c>
      <c r="I26" s="4">
        <v>15</v>
      </c>
      <c r="J26" s="4">
        <f t="shared" si="0"/>
        <v>34</v>
      </c>
    </row>
    <row r="27" spans="1:10" x14ac:dyDescent="0.25">
      <c r="A27" s="4">
        <v>18</v>
      </c>
      <c r="B27" s="62" t="s">
        <v>157</v>
      </c>
      <c r="C27" s="4" t="s">
        <v>155</v>
      </c>
      <c r="D27" s="4">
        <v>401</v>
      </c>
      <c r="E27" s="4">
        <v>12.8</v>
      </c>
      <c r="F27" s="4"/>
      <c r="G27" s="4" t="s">
        <v>517</v>
      </c>
      <c r="H27" s="4">
        <v>19</v>
      </c>
      <c r="I27" s="4">
        <v>15</v>
      </c>
      <c r="J27" s="4">
        <f t="shared" si="0"/>
        <v>34</v>
      </c>
    </row>
    <row r="28" spans="1:10" x14ac:dyDescent="0.25">
      <c r="A28" s="4">
        <v>21</v>
      </c>
      <c r="B28" s="62" t="s">
        <v>94</v>
      </c>
      <c r="C28" s="4" t="s">
        <v>85</v>
      </c>
      <c r="D28" s="4">
        <v>193</v>
      </c>
      <c r="E28" s="4">
        <v>12.9</v>
      </c>
      <c r="F28" s="4"/>
      <c r="G28" s="4" t="s">
        <v>517</v>
      </c>
      <c r="H28" s="4">
        <v>16</v>
      </c>
      <c r="I28" s="4">
        <v>15</v>
      </c>
      <c r="J28" s="4">
        <f t="shared" si="0"/>
        <v>31</v>
      </c>
    </row>
    <row r="29" spans="1:10" x14ac:dyDescent="0.25">
      <c r="A29" s="4">
        <v>21</v>
      </c>
      <c r="B29" s="74" t="s">
        <v>170</v>
      </c>
      <c r="C29" s="4" t="s">
        <v>172</v>
      </c>
      <c r="D29" s="73">
        <v>353</v>
      </c>
      <c r="E29" s="4">
        <v>12.9</v>
      </c>
      <c r="F29" s="4"/>
      <c r="G29" s="4" t="s">
        <v>517</v>
      </c>
      <c r="H29" s="4">
        <v>16</v>
      </c>
      <c r="I29" s="4">
        <v>15</v>
      </c>
      <c r="J29" s="4">
        <f t="shared" si="0"/>
        <v>31</v>
      </c>
    </row>
    <row r="30" spans="1:10" x14ac:dyDescent="0.25">
      <c r="A30" s="4">
        <v>21</v>
      </c>
      <c r="B30" s="62" t="s">
        <v>92</v>
      </c>
      <c r="C30" s="4" t="s">
        <v>85</v>
      </c>
      <c r="D30" s="4">
        <v>191</v>
      </c>
      <c r="E30" s="4">
        <v>12.9</v>
      </c>
      <c r="F30" s="4"/>
      <c r="G30" s="4" t="s">
        <v>517</v>
      </c>
      <c r="H30" s="4">
        <v>16</v>
      </c>
      <c r="I30" s="4">
        <v>15</v>
      </c>
      <c r="J30" s="4">
        <f t="shared" si="0"/>
        <v>31</v>
      </c>
    </row>
    <row r="31" spans="1:10" x14ac:dyDescent="0.25">
      <c r="A31" s="4">
        <v>21</v>
      </c>
      <c r="B31" s="74" t="s">
        <v>199</v>
      </c>
      <c r="C31" s="4" t="s">
        <v>205</v>
      </c>
      <c r="D31" s="73">
        <v>218</v>
      </c>
      <c r="E31" s="4">
        <v>12.9</v>
      </c>
      <c r="F31" s="4"/>
      <c r="G31" s="4" t="s">
        <v>517</v>
      </c>
      <c r="H31" s="4">
        <v>16</v>
      </c>
      <c r="I31" s="4">
        <v>15</v>
      </c>
      <c r="J31" s="4">
        <f t="shared" si="0"/>
        <v>31</v>
      </c>
    </row>
    <row r="32" spans="1:10" x14ac:dyDescent="0.25">
      <c r="A32" s="4">
        <v>21</v>
      </c>
      <c r="B32" s="62" t="s">
        <v>80</v>
      </c>
      <c r="C32" s="4" t="s">
        <v>75</v>
      </c>
      <c r="D32" s="4">
        <v>703</v>
      </c>
      <c r="E32" s="4">
        <v>12.9</v>
      </c>
      <c r="F32" s="4"/>
      <c r="G32" s="4" t="s">
        <v>517</v>
      </c>
      <c r="H32" s="4"/>
      <c r="I32" s="4"/>
      <c r="J32" s="4"/>
    </row>
    <row r="33" spans="1:12" x14ac:dyDescent="0.25">
      <c r="A33" s="4">
        <v>21</v>
      </c>
      <c r="B33" s="74" t="s">
        <v>198</v>
      </c>
      <c r="C33" s="4" t="s">
        <v>205</v>
      </c>
      <c r="D33" s="73">
        <v>216</v>
      </c>
      <c r="E33" s="4">
        <v>12.9</v>
      </c>
      <c r="F33" s="4"/>
      <c r="G33" s="4" t="s">
        <v>517</v>
      </c>
      <c r="H33" s="4">
        <v>16</v>
      </c>
      <c r="I33" s="4">
        <v>15</v>
      </c>
      <c r="J33" s="4">
        <f>SUM(H33:I33)</f>
        <v>31</v>
      </c>
    </row>
    <row r="34" spans="1:12" x14ac:dyDescent="0.25">
      <c r="A34" s="4">
        <v>21</v>
      </c>
      <c r="B34" s="62" t="s">
        <v>245</v>
      </c>
      <c r="C34" s="4" t="s">
        <v>243</v>
      </c>
      <c r="D34" s="4">
        <v>3</v>
      </c>
      <c r="E34" s="4">
        <v>12.9</v>
      </c>
      <c r="F34" s="4"/>
      <c r="G34" s="4" t="s">
        <v>517</v>
      </c>
      <c r="H34" s="4">
        <v>16</v>
      </c>
      <c r="I34" s="4">
        <v>15</v>
      </c>
      <c r="J34" s="4">
        <f>SUM(H34:I34)</f>
        <v>31</v>
      </c>
    </row>
    <row r="35" spans="1:12" x14ac:dyDescent="0.25">
      <c r="A35" s="4">
        <v>28</v>
      </c>
      <c r="B35" s="62" t="s">
        <v>287</v>
      </c>
      <c r="C35" s="4" t="s">
        <v>75</v>
      </c>
      <c r="D35" s="4">
        <v>801</v>
      </c>
      <c r="E35" s="4">
        <v>13.1</v>
      </c>
      <c r="F35" s="4"/>
      <c r="G35" s="4" t="s">
        <v>517</v>
      </c>
      <c r="H35" s="4"/>
      <c r="I35" s="4"/>
      <c r="J35" s="4"/>
    </row>
    <row r="36" spans="1:12" x14ac:dyDescent="0.25">
      <c r="A36" s="4">
        <v>28</v>
      </c>
      <c r="B36" s="117" t="s">
        <v>390</v>
      </c>
      <c r="C36" s="119" t="s">
        <v>386</v>
      </c>
      <c r="D36" s="119">
        <v>177</v>
      </c>
      <c r="E36" s="4">
        <v>13.1</v>
      </c>
      <c r="F36" s="4"/>
      <c r="G36" s="4" t="s">
        <v>517</v>
      </c>
      <c r="H36" s="4">
        <v>10</v>
      </c>
      <c r="I36" s="4">
        <v>15</v>
      </c>
      <c r="J36" s="4">
        <f t="shared" ref="J36:J41" si="1">SUM(H36:I36)</f>
        <v>25</v>
      </c>
    </row>
    <row r="37" spans="1:12" x14ac:dyDescent="0.25">
      <c r="A37" s="4">
        <v>28</v>
      </c>
      <c r="B37" s="74" t="s">
        <v>288</v>
      </c>
      <c r="C37" s="4" t="s">
        <v>139</v>
      </c>
      <c r="D37" s="73">
        <v>273</v>
      </c>
      <c r="E37" s="4">
        <v>13.1</v>
      </c>
      <c r="F37" s="4"/>
      <c r="G37" s="4" t="s">
        <v>517</v>
      </c>
      <c r="H37" s="4">
        <v>10</v>
      </c>
      <c r="I37" s="4">
        <v>15</v>
      </c>
      <c r="J37" s="4">
        <f t="shared" si="1"/>
        <v>25</v>
      </c>
    </row>
    <row r="38" spans="1:12" x14ac:dyDescent="0.25">
      <c r="A38" s="4">
        <v>28</v>
      </c>
      <c r="B38" s="65" t="s">
        <v>360</v>
      </c>
      <c r="C38" s="4" t="s">
        <v>361</v>
      </c>
      <c r="D38" s="4">
        <v>22</v>
      </c>
      <c r="E38" s="4">
        <v>13.1</v>
      </c>
      <c r="F38" s="4"/>
      <c r="G38" s="4" t="s">
        <v>517</v>
      </c>
      <c r="H38" s="4">
        <v>10</v>
      </c>
      <c r="I38" s="4">
        <v>15</v>
      </c>
      <c r="J38" s="4">
        <f t="shared" si="1"/>
        <v>25</v>
      </c>
      <c r="K38" s="95"/>
      <c r="L38" s="95"/>
    </row>
    <row r="39" spans="1:12" x14ac:dyDescent="0.25">
      <c r="A39" s="4">
        <v>32</v>
      </c>
      <c r="B39" s="62" t="s">
        <v>120</v>
      </c>
      <c r="C39" s="4" t="s">
        <v>112</v>
      </c>
      <c r="D39" s="4">
        <v>258</v>
      </c>
      <c r="E39" s="4">
        <v>13.2</v>
      </c>
      <c r="F39" s="4"/>
      <c r="G39" s="4" t="s">
        <v>517</v>
      </c>
      <c r="H39" s="4">
        <v>7</v>
      </c>
      <c r="I39" s="4">
        <v>15</v>
      </c>
      <c r="J39" s="4">
        <f t="shared" si="1"/>
        <v>22</v>
      </c>
      <c r="K39" s="95"/>
      <c r="L39" s="95"/>
    </row>
    <row r="40" spans="1:12" x14ac:dyDescent="0.25">
      <c r="A40" s="4">
        <v>32</v>
      </c>
      <c r="B40" s="62" t="s">
        <v>49</v>
      </c>
      <c r="C40" s="4" t="s">
        <v>45</v>
      </c>
      <c r="D40" s="4">
        <v>52</v>
      </c>
      <c r="E40" s="4">
        <v>13.2</v>
      </c>
      <c r="F40" s="4"/>
      <c r="G40" s="4" t="s">
        <v>517</v>
      </c>
      <c r="H40" s="4">
        <v>7</v>
      </c>
      <c r="I40" s="4">
        <v>15</v>
      </c>
      <c r="J40" s="4">
        <f t="shared" si="1"/>
        <v>22</v>
      </c>
      <c r="K40" s="95"/>
      <c r="L40" s="95"/>
    </row>
    <row r="41" spans="1:12" x14ac:dyDescent="0.25">
      <c r="A41" s="4">
        <v>32</v>
      </c>
      <c r="B41" s="62" t="s">
        <v>260</v>
      </c>
      <c r="C41" s="4" t="s">
        <v>258</v>
      </c>
      <c r="D41" s="4">
        <v>381</v>
      </c>
      <c r="E41" s="4">
        <v>13.2</v>
      </c>
      <c r="F41" s="4"/>
      <c r="G41" s="4" t="s">
        <v>517</v>
      </c>
      <c r="H41" s="4">
        <v>7</v>
      </c>
      <c r="I41" s="4">
        <v>15</v>
      </c>
      <c r="J41" s="4">
        <f t="shared" si="1"/>
        <v>22</v>
      </c>
      <c r="K41" s="95"/>
      <c r="L41" s="95"/>
    </row>
    <row r="42" spans="1:12" x14ac:dyDescent="0.25">
      <c r="A42" s="4">
        <v>35</v>
      </c>
      <c r="B42" s="62" t="s">
        <v>119</v>
      </c>
      <c r="C42" s="4" t="s">
        <v>112</v>
      </c>
      <c r="D42" s="4">
        <v>257</v>
      </c>
      <c r="E42" s="4">
        <v>13.3</v>
      </c>
      <c r="F42" s="4"/>
      <c r="G42" s="4" t="s">
        <v>517</v>
      </c>
      <c r="H42" s="4"/>
      <c r="I42" s="4"/>
      <c r="J42" s="73"/>
      <c r="K42" s="95"/>
      <c r="L42" s="95"/>
    </row>
    <row r="43" spans="1:12" x14ac:dyDescent="0.25">
      <c r="A43" s="4">
        <v>35</v>
      </c>
      <c r="B43" s="62" t="s">
        <v>269</v>
      </c>
      <c r="C43" s="4" t="s">
        <v>265</v>
      </c>
      <c r="D43" s="73">
        <v>156</v>
      </c>
      <c r="E43" s="4">
        <v>13.3</v>
      </c>
      <c r="F43" s="4"/>
      <c r="G43" s="4" t="s">
        <v>517</v>
      </c>
      <c r="H43" s="4"/>
      <c r="I43" s="4"/>
      <c r="J43" s="4"/>
      <c r="K43" s="95"/>
      <c r="L43" s="95"/>
    </row>
    <row r="44" spans="1:12" x14ac:dyDescent="0.25">
      <c r="A44" s="4">
        <v>35</v>
      </c>
      <c r="B44" s="62" t="s">
        <v>216</v>
      </c>
      <c r="C44" s="4" t="s">
        <v>211</v>
      </c>
      <c r="D44" s="4">
        <v>40</v>
      </c>
      <c r="E44" s="4">
        <v>13.3</v>
      </c>
      <c r="F44" s="4"/>
      <c r="G44" s="4" t="s">
        <v>517</v>
      </c>
      <c r="H44" s="4"/>
      <c r="I44" s="4"/>
      <c r="J44" s="4"/>
      <c r="K44" s="95"/>
      <c r="L44" s="95"/>
    </row>
    <row r="45" spans="1:12" x14ac:dyDescent="0.25">
      <c r="A45" s="4">
        <v>38</v>
      </c>
      <c r="B45" s="74" t="s">
        <v>130</v>
      </c>
      <c r="C45" s="4" t="s">
        <v>139</v>
      </c>
      <c r="D45" s="73">
        <v>270</v>
      </c>
      <c r="E45" s="4">
        <v>13.4</v>
      </c>
      <c r="F45" s="4"/>
      <c r="G45" s="4" t="s">
        <v>517</v>
      </c>
      <c r="H45" s="4"/>
      <c r="I45" s="4"/>
      <c r="J45" s="73"/>
      <c r="K45" s="95"/>
      <c r="L45" s="95"/>
    </row>
    <row r="46" spans="1:12" x14ac:dyDescent="0.25">
      <c r="A46" s="4">
        <v>38</v>
      </c>
      <c r="B46" s="62" t="s">
        <v>158</v>
      </c>
      <c r="C46" s="4" t="s">
        <v>155</v>
      </c>
      <c r="D46" s="4">
        <v>402</v>
      </c>
      <c r="E46" s="4">
        <v>13.4</v>
      </c>
      <c r="F46" s="4"/>
      <c r="G46" s="4" t="s">
        <v>517</v>
      </c>
      <c r="H46" s="4"/>
      <c r="I46" s="4"/>
      <c r="J46" s="4"/>
      <c r="K46" s="95"/>
      <c r="L46" s="95"/>
    </row>
    <row r="47" spans="1:12" x14ac:dyDescent="0.25">
      <c r="A47" s="4">
        <v>38</v>
      </c>
      <c r="B47" s="62" t="s">
        <v>93</v>
      </c>
      <c r="C47" s="4" t="s">
        <v>85</v>
      </c>
      <c r="D47" s="4">
        <v>192</v>
      </c>
      <c r="E47" s="4">
        <v>13.4</v>
      </c>
      <c r="F47" s="4"/>
      <c r="G47" s="4" t="s">
        <v>517</v>
      </c>
      <c r="H47" s="4"/>
      <c r="I47" s="4"/>
      <c r="J47" s="4"/>
      <c r="K47" s="95"/>
      <c r="L47" s="95"/>
    </row>
    <row r="48" spans="1:12" x14ac:dyDescent="0.25">
      <c r="A48" s="4">
        <v>41</v>
      </c>
      <c r="B48" s="65" t="s">
        <v>363</v>
      </c>
      <c r="C48" s="4" t="s">
        <v>361</v>
      </c>
      <c r="D48" s="4">
        <v>20</v>
      </c>
      <c r="E48" s="4">
        <v>13.5</v>
      </c>
      <c r="F48" s="4"/>
      <c r="G48" s="4" t="s">
        <v>517</v>
      </c>
      <c r="H48" s="4"/>
      <c r="I48" s="4"/>
      <c r="J48" s="4"/>
      <c r="K48" s="95"/>
      <c r="L48" s="95"/>
    </row>
    <row r="49" spans="1:12" x14ac:dyDescent="0.25">
      <c r="A49" s="4">
        <v>41</v>
      </c>
      <c r="B49" s="62" t="s">
        <v>281</v>
      </c>
      <c r="C49" s="4" t="s">
        <v>75</v>
      </c>
      <c r="D49" s="4">
        <v>702</v>
      </c>
      <c r="E49" s="4">
        <v>13.5</v>
      </c>
      <c r="F49" s="4"/>
      <c r="G49" s="4" t="s">
        <v>517</v>
      </c>
      <c r="H49" s="4"/>
      <c r="I49" s="4"/>
      <c r="J49" s="73"/>
      <c r="K49" s="95"/>
      <c r="L49" s="95"/>
    </row>
    <row r="50" spans="1:12" x14ac:dyDescent="0.25">
      <c r="A50" s="4">
        <v>43</v>
      </c>
      <c r="B50" s="62" t="s">
        <v>261</v>
      </c>
      <c r="C50" s="4" t="s">
        <v>258</v>
      </c>
      <c r="D50" s="4">
        <v>388</v>
      </c>
      <c r="E50" s="4">
        <v>13.6</v>
      </c>
      <c r="F50" s="4"/>
      <c r="G50" s="4" t="s">
        <v>518</v>
      </c>
      <c r="H50" s="4"/>
      <c r="I50" s="73"/>
      <c r="J50" s="73"/>
      <c r="K50" s="95"/>
      <c r="L50" s="95"/>
    </row>
    <row r="51" spans="1:12" x14ac:dyDescent="0.25">
      <c r="A51" s="4">
        <v>43</v>
      </c>
      <c r="B51" s="62" t="s">
        <v>244</v>
      </c>
      <c r="C51" s="67" t="s">
        <v>243</v>
      </c>
      <c r="D51" s="73">
        <v>2</v>
      </c>
      <c r="E51" s="4">
        <v>13.6</v>
      </c>
      <c r="F51" s="4"/>
      <c r="G51" s="4" t="s">
        <v>518</v>
      </c>
      <c r="H51" s="4"/>
      <c r="I51" s="4"/>
      <c r="J51" s="4"/>
      <c r="K51" s="95"/>
      <c r="L51" s="95"/>
    </row>
    <row r="52" spans="1:12" x14ac:dyDescent="0.25">
      <c r="A52" s="4">
        <v>45</v>
      </c>
      <c r="B52" s="84" t="s">
        <v>234</v>
      </c>
      <c r="C52" s="81" t="s">
        <v>230</v>
      </c>
      <c r="D52" s="82">
        <v>302</v>
      </c>
      <c r="E52" s="4">
        <v>13.7</v>
      </c>
      <c r="F52" s="4"/>
      <c r="G52" s="4" t="s">
        <v>518</v>
      </c>
      <c r="H52" s="4"/>
      <c r="I52" s="4"/>
      <c r="J52" s="4"/>
    </row>
    <row r="53" spans="1:12" ht="15" customHeight="1" x14ac:dyDescent="0.25">
      <c r="A53" s="4">
        <v>45</v>
      </c>
      <c r="B53" s="62" t="s">
        <v>118</v>
      </c>
      <c r="C53" s="4" t="s">
        <v>112</v>
      </c>
      <c r="D53" s="4">
        <v>256</v>
      </c>
      <c r="E53" s="4">
        <v>13.7</v>
      </c>
      <c r="F53" s="4"/>
      <c r="G53" s="4" t="s">
        <v>518</v>
      </c>
      <c r="H53" s="4"/>
      <c r="I53" s="4"/>
      <c r="J53" s="4"/>
    </row>
    <row r="54" spans="1:12" ht="15" customHeight="1" x14ac:dyDescent="0.25">
      <c r="A54" s="4">
        <v>45</v>
      </c>
      <c r="B54" s="62" t="s">
        <v>217</v>
      </c>
      <c r="C54" s="4" t="s">
        <v>211</v>
      </c>
      <c r="D54" s="4">
        <v>41</v>
      </c>
      <c r="E54" s="4">
        <v>13.7</v>
      </c>
      <c r="F54" s="4"/>
      <c r="G54" s="4" t="s">
        <v>518</v>
      </c>
      <c r="H54" s="4"/>
      <c r="I54" s="4"/>
      <c r="J54" s="4"/>
    </row>
    <row r="55" spans="1:12" ht="15" customHeight="1" x14ac:dyDescent="0.25">
      <c r="A55" s="4">
        <v>45</v>
      </c>
      <c r="B55" s="62"/>
      <c r="C55" s="4"/>
      <c r="D55" s="4">
        <v>1511</v>
      </c>
      <c r="E55" s="4">
        <v>13.7</v>
      </c>
      <c r="F55" s="4"/>
      <c r="G55" s="4" t="s">
        <v>518</v>
      </c>
      <c r="H55" s="4"/>
      <c r="I55" s="4"/>
      <c r="J55" s="4"/>
    </row>
    <row r="56" spans="1:12" ht="15" customHeight="1" x14ac:dyDescent="0.25">
      <c r="A56" s="4">
        <v>49</v>
      </c>
      <c r="B56" s="74" t="s">
        <v>171</v>
      </c>
      <c r="C56" s="4" t="s">
        <v>172</v>
      </c>
      <c r="D56" s="73">
        <v>351</v>
      </c>
      <c r="E56" s="4">
        <v>13.8</v>
      </c>
      <c r="F56" s="4"/>
      <c r="G56" s="4" t="s">
        <v>518</v>
      </c>
      <c r="H56" s="4"/>
      <c r="I56" s="4"/>
      <c r="J56" s="4"/>
    </row>
    <row r="57" spans="1:12" ht="15" customHeight="1" x14ac:dyDescent="0.25">
      <c r="A57" s="4">
        <v>49</v>
      </c>
      <c r="B57" s="62" t="s">
        <v>91</v>
      </c>
      <c r="C57" s="4" t="s">
        <v>85</v>
      </c>
      <c r="D57" s="4">
        <v>190</v>
      </c>
      <c r="E57" s="4">
        <v>13.8</v>
      </c>
      <c r="F57" s="4"/>
      <c r="G57" s="4" t="s">
        <v>518</v>
      </c>
      <c r="H57" s="4"/>
      <c r="I57" s="4"/>
      <c r="J57" s="4"/>
    </row>
    <row r="58" spans="1:12" ht="15" customHeight="1" x14ac:dyDescent="0.25">
      <c r="A58" s="4">
        <v>51</v>
      </c>
      <c r="B58" s="62" t="s">
        <v>108</v>
      </c>
      <c r="C58" s="4" t="s">
        <v>99</v>
      </c>
      <c r="D58" s="4">
        <v>203</v>
      </c>
      <c r="E58" s="123">
        <v>14</v>
      </c>
      <c r="F58" s="4"/>
      <c r="G58" s="4" t="s">
        <v>518</v>
      </c>
      <c r="H58" s="4"/>
      <c r="I58" s="4"/>
      <c r="J58" s="4"/>
    </row>
    <row r="59" spans="1:12" ht="15" customHeight="1" x14ac:dyDescent="0.25">
      <c r="A59" s="4">
        <v>51</v>
      </c>
      <c r="B59" s="62" t="s">
        <v>121</v>
      </c>
      <c r="C59" s="4" t="s">
        <v>112</v>
      </c>
      <c r="D59" s="4">
        <v>259</v>
      </c>
      <c r="E59" s="123">
        <v>14</v>
      </c>
      <c r="F59" s="4"/>
      <c r="G59" s="4" t="s">
        <v>518</v>
      </c>
      <c r="H59" s="4"/>
      <c r="I59" s="4"/>
      <c r="J59" s="4"/>
    </row>
    <row r="60" spans="1:12" ht="15" customHeight="1" x14ac:dyDescent="0.25">
      <c r="A60" s="4">
        <v>51</v>
      </c>
      <c r="B60" s="74" t="s">
        <v>132</v>
      </c>
      <c r="C60" s="4" t="s">
        <v>139</v>
      </c>
      <c r="D60" s="73">
        <v>272</v>
      </c>
      <c r="E60" s="123">
        <v>14</v>
      </c>
      <c r="F60" s="4"/>
      <c r="G60" s="4" t="s">
        <v>518</v>
      </c>
      <c r="H60" s="4"/>
      <c r="I60" s="4"/>
      <c r="J60" s="4"/>
    </row>
    <row r="61" spans="1:12" ht="15" customHeight="1" x14ac:dyDescent="0.25">
      <c r="A61" s="4">
        <v>51</v>
      </c>
      <c r="B61" s="62"/>
      <c r="C61" s="4"/>
      <c r="D61" s="4">
        <v>1501</v>
      </c>
      <c r="E61" s="123">
        <v>14</v>
      </c>
      <c r="F61" s="4"/>
      <c r="G61" s="4" t="s">
        <v>518</v>
      </c>
      <c r="H61" s="4"/>
      <c r="I61" s="4"/>
      <c r="J61" s="4"/>
    </row>
    <row r="62" spans="1:12" ht="15" customHeight="1" x14ac:dyDescent="0.25">
      <c r="A62" s="4">
        <v>54</v>
      </c>
      <c r="B62" s="74" t="s">
        <v>131</v>
      </c>
      <c r="C62" s="4">
        <v>27</v>
      </c>
      <c r="D62" s="73">
        <v>271</v>
      </c>
      <c r="E62" s="4">
        <v>14.1</v>
      </c>
      <c r="F62" s="4"/>
      <c r="G62" s="4" t="s">
        <v>518</v>
      </c>
      <c r="H62" s="4"/>
      <c r="I62" s="4"/>
      <c r="J62" s="4"/>
    </row>
    <row r="63" spans="1:12" ht="15" customHeight="1" x14ac:dyDescent="0.25">
      <c r="A63" s="4">
        <v>55</v>
      </c>
      <c r="B63" s="74" t="s">
        <v>133</v>
      </c>
      <c r="C63" s="4" t="s">
        <v>139</v>
      </c>
      <c r="D63" s="73">
        <v>274</v>
      </c>
      <c r="E63" s="4">
        <v>14.2</v>
      </c>
      <c r="F63" s="4"/>
      <c r="G63" s="4" t="s">
        <v>518</v>
      </c>
      <c r="H63" s="4"/>
      <c r="I63" s="4"/>
      <c r="J63" s="4"/>
    </row>
    <row r="64" spans="1:12" ht="15" customHeight="1" x14ac:dyDescent="0.25">
      <c r="A64" s="4">
        <v>56</v>
      </c>
      <c r="B64" s="65" t="s">
        <v>362</v>
      </c>
      <c r="C64" s="4" t="s">
        <v>361</v>
      </c>
      <c r="D64" s="4">
        <v>26</v>
      </c>
      <c r="E64" s="4">
        <v>15.2</v>
      </c>
      <c r="F64" s="4"/>
      <c r="G64" s="4" t="s">
        <v>519</v>
      </c>
      <c r="H64" s="4"/>
      <c r="I64" s="4"/>
      <c r="J64" s="4"/>
    </row>
    <row r="65" spans="1:10" ht="15" customHeight="1" x14ac:dyDescent="0.25">
      <c r="A65" s="4">
        <v>57</v>
      </c>
      <c r="B65" s="62" t="s">
        <v>122</v>
      </c>
      <c r="C65" s="4" t="s">
        <v>112</v>
      </c>
      <c r="D65" s="4">
        <v>250</v>
      </c>
      <c r="E65" s="4">
        <v>15.8</v>
      </c>
      <c r="F65" s="4"/>
      <c r="G65" s="4" t="s">
        <v>520</v>
      </c>
      <c r="H65" s="4"/>
      <c r="I65" s="4"/>
      <c r="J65" s="4"/>
    </row>
    <row r="66" spans="1:10" ht="15" customHeight="1" x14ac:dyDescent="0.25">
      <c r="A66" s="4">
        <v>58</v>
      </c>
      <c r="B66" s="117" t="s">
        <v>389</v>
      </c>
      <c r="C66" s="119" t="s">
        <v>386</v>
      </c>
      <c r="D66" s="119">
        <v>175</v>
      </c>
      <c r="E66" s="4">
        <v>19.399999999999999</v>
      </c>
      <c r="F66" s="4"/>
      <c r="G66" s="4" t="s">
        <v>520</v>
      </c>
      <c r="H66" s="4"/>
      <c r="I66" s="4"/>
      <c r="J66" s="4"/>
    </row>
    <row r="67" spans="1:10" ht="23.25" x14ac:dyDescent="0.35">
      <c r="B67" s="24" t="s">
        <v>0</v>
      </c>
    </row>
    <row r="68" spans="1:10" ht="21" x14ac:dyDescent="0.35">
      <c r="B68" s="76" t="s">
        <v>1</v>
      </c>
    </row>
    <row r="69" spans="1:10" x14ac:dyDescent="0.25">
      <c r="A69" s="3" t="s">
        <v>43</v>
      </c>
      <c r="E69" s="94"/>
      <c r="J69" s="2" t="s">
        <v>2</v>
      </c>
    </row>
    <row r="70" spans="1:10" ht="18.75" x14ac:dyDescent="0.3">
      <c r="B70" s="94"/>
      <c r="C70" s="92" t="s">
        <v>14</v>
      </c>
      <c r="D70" s="132"/>
      <c r="E70" s="92"/>
      <c r="F70" s="92" t="s">
        <v>8</v>
      </c>
    </row>
    <row r="71" spans="1:10" x14ac:dyDescent="0.25">
      <c r="A71" s="4" t="s">
        <v>514</v>
      </c>
      <c r="B71" s="62" t="s">
        <v>5</v>
      </c>
      <c r="C71" s="62" t="s">
        <v>6</v>
      </c>
      <c r="D71" s="4" t="s">
        <v>7</v>
      </c>
      <c r="E71" s="123" t="s">
        <v>510</v>
      </c>
      <c r="F71" s="4"/>
      <c r="G71" s="4" t="s">
        <v>511</v>
      </c>
      <c r="H71" s="4" t="s">
        <v>512</v>
      </c>
      <c r="I71" s="4" t="s">
        <v>512</v>
      </c>
      <c r="J71" s="4" t="s">
        <v>30</v>
      </c>
    </row>
    <row r="72" spans="1:10" s="101" customFormat="1" ht="15" customHeight="1" x14ac:dyDescent="0.2">
      <c r="A72" s="103">
        <v>1</v>
      </c>
      <c r="B72" s="104" t="s">
        <v>50</v>
      </c>
      <c r="C72" s="103" t="s">
        <v>45</v>
      </c>
      <c r="D72" s="103">
        <v>50</v>
      </c>
      <c r="E72" s="103">
        <v>51.1</v>
      </c>
      <c r="F72" s="103"/>
      <c r="G72" s="103" t="s">
        <v>513</v>
      </c>
      <c r="H72" s="103">
        <v>50</v>
      </c>
      <c r="I72" s="103">
        <v>35</v>
      </c>
      <c r="J72" s="103">
        <f t="shared" ref="J72:J80" si="2">SUM(H72:I72)</f>
        <v>85</v>
      </c>
    </row>
    <row r="73" spans="1:10" s="101" customFormat="1" ht="15" customHeight="1" x14ac:dyDescent="0.2">
      <c r="A73" s="103">
        <v>2</v>
      </c>
      <c r="B73" s="104" t="s">
        <v>64</v>
      </c>
      <c r="C73" s="103" t="s">
        <v>61</v>
      </c>
      <c r="D73" s="103">
        <v>101</v>
      </c>
      <c r="E73" s="103">
        <v>51.8</v>
      </c>
      <c r="F73" s="103"/>
      <c r="G73" s="103" t="s">
        <v>513</v>
      </c>
      <c r="H73" s="103">
        <v>40</v>
      </c>
      <c r="I73" s="103">
        <v>35</v>
      </c>
      <c r="J73" s="103">
        <f t="shared" si="2"/>
        <v>75</v>
      </c>
    </row>
    <row r="74" spans="1:10" s="101" customFormat="1" ht="15" customHeight="1" x14ac:dyDescent="0.2">
      <c r="A74" s="103">
        <v>3</v>
      </c>
      <c r="B74" s="104" t="s">
        <v>51</v>
      </c>
      <c r="C74" s="103" t="s">
        <v>45</v>
      </c>
      <c r="D74" s="103">
        <v>51</v>
      </c>
      <c r="E74" s="103">
        <v>51.9</v>
      </c>
      <c r="F74" s="103"/>
      <c r="G74" s="103" t="s">
        <v>513</v>
      </c>
      <c r="H74" s="103">
        <v>35</v>
      </c>
      <c r="I74" s="103">
        <v>35</v>
      </c>
      <c r="J74" s="103">
        <f t="shared" si="2"/>
        <v>70</v>
      </c>
    </row>
    <row r="75" spans="1:10" s="101" customFormat="1" ht="15" customHeight="1" x14ac:dyDescent="0.2">
      <c r="A75" s="103">
        <v>4</v>
      </c>
      <c r="B75" s="104" t="s">
        <v>104</v>
      </c>
      <c r="C75" s="103" t="s">
        <v>99</v>
      </c>
      <c r="D75" s="103">
        <v>200</v>
      </c>
      <c r="E75" s="103">
        <v>53.4</v>
      </c>
      <c r="F75" s="103"/>
      <c r="G75" s="103" t="s">
        <v>515</v>
      </c>
      <c r="H75" s="103">
        <v>32</v>
      </c>
      <c r="I75" s="103">
        <v>25</v>
      </c>
      <c r="J75" s="103">
        <f t="shared" si="2"/>
        <v>57</v>
      </c>
    </row>
    <row r="76" spans="1:10" s="101" customFormat="1" ht="15" customHeight="1" x14ac:dyDescent="0.2">
      <c r="A76" s="103">
        <v>5</v>
      </c>
      <c r="B76" s="104" t="s">
        <v>65</v>
      </c>
      <c r="C76" s="103" t="s">
        <v>61</v>
      </c>
      <c r="D76" s="103">
        <v>102</v>
      </c>
      <c r="E76" s="103">
        <v>53.9</v>
      </c>
      <c r="F76" s="103"/>
      <c r="G76" s="103" t="s">
        <v>515</v>
      </c>
      <c r="H76" s="103">
        <v>31</v>
      </c>
      <c r="I76" s="103">
        <v>25</v>
      </c>
      <c r="J76" s="103">
        <f t="shared" si="2"/>
        <v>56</v>
      </c>
    </row>
    <row r="77" spans="1:10" s="101" customFormat="1" ht="15" customHeight="1" x14ac:dyDescent="0.2">
      <c r="A77" s="103">
        <v>6</v>
      </c>
      <c r="B77" s="104" t="s">
        <v>66</v>
      </c>
      <c r="C77" s="103" t="s">
        <v>61</v>
      </c>
      <c r="D77" s="103">
        <v>103</v>
      </c>
      <c r="E77" s="103">
        <v>55.5</v>
      </c>
      <c r="F77" s="103"/>
      <c r="G77" s="103" t="s">
        <v>515</v>
      </c>
      <c r="H77" s="103">
        <v>30</v>
      </c>
      <c r="I77" s="103">
        <v>25</v>
      </c>
      <c r="J77" s="103">
        <f t="shared" si="2"/>
        <v>55</v>
      </c>
    </row>
    <row r="78" spans="1:10" s="101" customFormat="1" ht="15" customHeight="1" x14ac:dyDescent="0.2">
      <c r="A78" s="103">
        <v>7</v>
      </c>
      <c r="B78" s="104" t="s">
        <v>249</v>
      </c>
      <c r="C78" s="105" t="s">
        <v>243</v>
      </c>
      <c r="D78" s="106">
        <v>2</v>
      </c>
      <c r="E78" s="103">
        <v>55.9</v>
      </c>
      <c r="F78" s="103"/>
      <c r="G78" s="103" t="s">
        <v>515</v>
      </c>
      <c r="H78" s="103">
        <v>29</v>
      </c>
      <c r="I78" s="103">
        <v>25</v>
      </c>
      <c r="J78" s="103">
        <f t="shared" si="2"/>
        <v>54</v>
      </c>
    </row>
    <row r="79" spans="1:10" s="101" customFormat="1" ht="15" customHeight="1" x14ac:dyDescent="0.2">
      <c r="A79" s="103">
        <v>8</v>
      </c>
      <c r="B79" s="104" t="s">
        <v>160</v>
      </c>
      <c r="C79" s="103" t="s">
        <v>155</v>
      </c>
      <c r="D79" s="103">
        <v>400</v>
      </c>
      <c r="E79" s="131">
        <v>56</v>
      </c>
      <c r="F79" s="103"/>
      <c r="G79" s="103" t="s">
        <v>515</v>
      </c>
      <c r="H79" s="103">
        <v>28</v>
      </c>
      <c r="I79" s="103">
        <v>25</v>
      </c>
      <c r="J79" s="103">
        <f t="shared" si="2"/>
        <v>53</v>
      </c>
    </row>
    <row r="80" spans="1:10" s="101" customFormat="1" ht="15" customHeight="1" x14ac:dyDescent="0.2">
      <c r="A80" s="103">
        <v>9</v>
      </c>
      <c r="B80" s="104" t="s">
        <v>248</v>
      </c>
      <c r="C80" s="105" t="s">
        <v>243</v>
      </c>
      <c r="D80" s="106">
        <v>1</v>
      </c>
      <c r="E80" s="103">
        <v>56.5</v>
      </c>
      <c r="F80" s="103"/>
      <c r="G80" s="103" t="s">
        <v>516</v>
      </c>
      <c r="H80" s="103">
        <v>27</v>
      </c>
      <c r="I80" s="103">
        <v>20</v>
      </c>
      <c r="J80" s="103">
        <f t="shared" si="2"/>
        <v>47</v>
      </c>
    </row>
    <row r="81" spans="1:11" s="101" customFormat="1" ht="15" customHeight="1" x14ac:dyDescent="0.2">
      <c r="A81" s="103">
        <v>10</v>
      </c>
      <c r="B81" s="104" t="s">
        <v>81</v>
      </c>
      <c r="C81" s="103" t="s">
        <v>75</v>
      </c>
      <c r="D81" s="103">
        <v>701</v>
      </c>
      <c r="E81" s="103">
        <v>56.8</v>
      </c>
      <c r="F81" s="103"/>
      <c r="G81" s="103" t="s">
        <v>516</v>
      </c>
      <c r="H81" s="103"/>
      <c r="I81" s="103"/>
      <c r="J81" s="103"/>
    </row>
    <row r="82" spans="1:11" s="101" customFormat="1" ht="15" customHeight="1" x14ac:dyDescent="0.2">
      <c r="A82" s="103">
        <v>11</v>
      </c>
      <c r="B82" s="107" t="s">
        <v>173</v>
      </c>
      <c r="C82" s="103" t="s">
        <v>172</v>
      </c>
      <c r="D82" s="106">
        <v>350</v>
      </c>
      <c r="E82" s="103">
        <v>57.1</v>
      </c>
      <c r="F82" s="103"/>
      <c r="G82" s="103" t="s">
        <v>516</v>
      </c>
      <c r="H82" s="103">
        <v>26</v>
      </c>
      <c r="I82" s="103">
        <v>20</v>
      </c>
      <c r="J82" s="103">
        <f t="shared" ref="J82:J90" si="3">SUM(H82:I82)</f>
        <v>46</v>
      </c>
    </row>
    <row r="83" spans="1:11" s="101" customFormat="1" ht="15" customHeight="1" x14ac:dyDescent="0.2">
      <c r="A83" s="103">
        <v>12</v>
      </c>
      <c r="B83" s="104" t="s">
        <v>252</v>
      </c>
      <c r="C83" s="105" t="s">
        <v>243</v>
      </c>
      <c r="D83" s="106">
        <v>5</v>
      </c>
      <c r="E83" s="103">
        <v>57.4</v>
      </c>
      <c r="F83" s="103"/>
      <c r="G83" s="103" t="s">
        <v>516</v>
      </c>
      <c r="H83" s="103">
        <v>25</v>
      </c>
      <c r="I83" s="103">
        <v>20</v>
      </c>
      <c r="J83" s="103">
        <f t="shared" si="3"/>
        <v>45</v>
      </c>
    </row>
    <row r="84" spans="1:11" s="101" customFormat="1" ht="15" customHeight="1" x14ac:dyDescent="0.2">
      <c r="A84" s="103">
        <v>12</v>
      </c>
      <c r="B84" s="133" t="s">
        <v>401</v>
      </c>
      <c r="C84" s="134" t="s">
        <v>75</v>
      </c>
      <c r="D84" s="103">
        <v>705</v>
      </c>
      <c r="E84" s="103">
        <v>57.4</v>
      </c>
      <c r="F84" s="103"/>
      <c r="G84" s="103" t="s">
        <v>516</v>
      </c>
      <c r="H84" s="103"/>
      <c r="I84" s="103">
        <v>20</v>
      </c>
      <c r="J84" s="103">
        <f t="shared" si="3"/>
        <v>20</v>
      </c>
    </row>
    <row r="85" spans="1:11" s="101" customFormat="1" ht="15" customHeight="1" x14ac:dyDescent="0.2">
      <c r="A85" s="103">
        <v>14</v>
      </c>
      <c r="B85" s="104" t="s">
        <v>250</v>
      </c>
      <c r="C85" s="105" t="s">
        <v>243</v>
      </c>
      <c r="D85" s="106">
        <v>3</v>
      </c>
      <c r="E85" s="103">
        <v>57.7</v>
      </c>
      <c r="F85" s="103"/>
      <c r="G85" s="103" t="s">
        <v>516</v>
      </c>
      <c r="H85" s="103">
        <v>24</v>
      </c>
      <c r="I85" s="103">
        <v>20</v>
      </c>
      <c r="J85" s="103">
        <f t="shared" si="3"/>
        <v>44</v>
      </c>
    </row>
    <row r="86" spans="1:11" s="101" customFormat="1" ht="15" customHeight="1" x14ac:dyDescent="0.2">
      <c r="A86" s="103">
        <v>15</v>
      </c>
      <c r="B86" s="104" t="s">
        <v>253</v>
      </c>
      <c r="C86" s="105" t="s">
        <v>243</v>
      </c>
      <c r="D86" s="106">
        <v>8</v>
      </c>
      <c r="E86" s="103">
        <v>58.4</v>
      </c>
      <c r="F86" s="103"/>
      <c r="G86" s="103" t="s">
        <v>516</v>
      </c>
      <c r="H86" s="103">
        <v>23</v>
      </c>
      <c r="I86" s="103">
        <v>20</v>
      </c>
      <c r="J86" s="106">
        <f t="shared" si="3"/>
        <v>43</v>
      </c>
      <c r="K86" s="102"/>
    </row>
    <row r="87" spans="1:11" s="101" customFormat="1" ht="15" customHeight="1" x14ac:dyDescent="0.2">
      <c r="A87" s="103">
        <v>15</v>
      </c>
      <c r="B87" s="104" t="s">
        <v>67</v>
      </c>
      <c r="C87" s="103" t="s">
        <v>61</v>
      </c>
      <c r="D87" s="103">
        <v>104</v>
      </c>
      <c r="E87" s="103">
        <v>58.4</v>
      </c>
      <c r="F87" s="103"/>
      <c r="G87" s="103" t="s">
        <v>516</v>
      </c>
      <c r="H87" s="103">
        <v>23</v>
      </c>
      <c r="I87" s="103">
        <v>20</v>
      </c>
      <c r="J87" s="103">
        <f t="shared" si="3"/>
        <v>43</v>
      </c>
    </row>
    <row r="88" spans="1:11" s="101" customFormat="1" ht="15" customHeight="1" x14ac:dyDescent="0.2">
      <c r="A88" s="103">
        <v>15</v>
      </c>
      <c r="B88" s="110" t="s">
        <v>235</v>
      </c>
      <c r="C88" s="108" t="s">
        <v>236</v>
      </c>
      <c r="D88" s="109">
        <v>300</v>
      </c>
      <c r="E88" s="103">
        <v>58.4</v>
      </c>
      <c r="F88" s="103"/>
      <c r="G88" s="103" t="s">
        <v>516</v>
      </c>
      <c r="H88" s="103">
        <v>23</v>
      </c>
      <c r="I88" s="103">
        <v>20</v>
      </c>
      <c r="J88" s="103">
        <f t="shared" si="3"/>
        <v>43</v>
      </c>
    </row>
    <row r="89" spans="1:11" s="101" customFormat="1" ht="15" customHeight="1" x14ac:dyDescent="0.2">
      <c r="A89" s="103">
        <v>18</v>
      </c>
      <c r="B89" s="104" t="s">
        <v>276</v>
      </c>
      <c r="C89" s="103" t="s">
        <v>265</v>
      </c>
      <c r="D89" s="103">
        <v>157</v>
      </c>
      <c r="E89" s="103">
        <v>58.7</v>
      </c>
      <c r="F89" s="103"/>
      <c r="G89" s="103" t="s">
        <v>516</v>
      </c>
      <c r="H89" s="103">
        <v>20</v>
      </c>
      <c r="I89" s="103">
        <v>20</v>
      </c>
      <c r="J89" s="103">
        <f t="shared" si="3"/>
        <v>40</v>
      </c>
    </row>
    <row r="90" spans="1:11" s="101" customFormat="1" ht="15" customHeight="1" x14ac:dyDescent="0.2">
      <c r="A90" s="103">
        <v>19</v>
      </c>
      <c r="B90" s="104" t="s">
        <v>275</v>
      </c>
      <c r="C90" s="103" t="s">
        <v>265</v>
      </c>
      <c r="D90" s="103">
        <v>157</v>
      </c>
      <c r="E90" s="131">
        <v>59</v>
      </c>
      <c r="F90" s="103"/>
      <c r="G90" s="103" t="s">
        <v>516</v>
      </c>
      <c r="H90" s="103">
        <v>19</v>
      </c>
      <c r="I90" s="103">
        <v>20</v>
      </c>
      <c r="J90" s="103">
        <f t="shared" si="3"/>
        <v>39</v>
      </c>
    </row>
    <row r="91" spans="1:11" s="101" customFormat="1" ht="15" customHeight="1" x14ac:dyDescent="0.2">
      <c r="A91" s="103">
        <v>20</v>
      </c>
      <c r="B91" s="104" t="s">
        <v>82</v>
      </c>
      <c r="C91" s="103" t="s">
        <v>75</v>
      </c>
      <c r="D91" s="103">
        <v>704</v>
      </c>
      <c r="E91" s="103">
        <v>59.5</v>
      </c>
      <c r="F91" s="103"/>
      <c r="G91" s="103" t="s">
        <v>516</v>
      </c>
      <c r="I91" s="103"/>
      <c r="J91" s="103"/>
    </row>
    <row r="92" spans="1:11" s="101" customFormat="1" ht="15" customHeight="1" x14ac:dyDescent="0.2">
      <c r="A92" s="103">
        <v>21</v>
      </c>
      <c r="B92" s="104" t="s">
        <v>254</v>
      </c>
      <c r="C92" s="105" t="s">
        <v>243</v>
      </c>
      <c r="D92" s="103">
        <v>7</v>
      </c>
      <c r="E92" s="103">
        <v>59.9</v>
      </c>
      <c r="F92" s="103"/>
      <c r="G92" s="103" t="s">
        <v>516</v>
      </c>
      <c r="H92" s="103">
        <v>18</v>
      </c>
      <c r="I92" s="103">
        <v>20</v>
      </c>
      <c r="J92" s="103">
        <f t="shared" ref="J92:J104" si="4">SUM(H92:I92)</f>
        <v>38</v>
      </c>
    </row>
    <row r="93" spans="1:11" s="101" customFormat="1" ht="15" customHeight="1" x14ac:dyDescent="0.2">
      <c r="A93" s="103">
        <v>22</v>
      </c>
      <c r="B93" s="83" t="s">
        <v>336</v>
      </c>
      <c r="C93" s="83" t="s">
        <v>334</v>
      </c>
      <c r="D93" s="103">
        <v>161</v>
      </c>
      <c r="E93" s="103" t="s">
        <v>436</v>
      </c>
      <c r="F93" s="103"/>
      <c r="G93" s="103" t="s">
        <v>517</v>
      </c>
      <c r="H93" s="103">
        <v>17</v>
      </c>
      <c r="I93" s="103">
        <v>15</v>
      </c>
      <c r="J93" s="103">
        <f t="shared" si="4"/>
        <v>32</v>
      </c>
      <c r="K93" s="102"/>
    </row>
    <row r="94" spans="1:11" s="101" customFormat="1" ht="15" customHeight="1" x14ac:dyDescent="0.2">
      <c r="A94" s="103">
        <v>23</v>
      </c>
      <c r="B94" s="104" t="s">
        <v>251</v>
      </c>
      <c r="C94" s="105" t="s">
        <v>243</v>
      </c>
      <c r="D94" s="106">
        <v>4</v>
      </c>
      <c r="E94" s="103" t="s">
        <v>443</v>
      </c>
      <c r="F94" s="103"/>
      <c r="G94" s="103" t="s">
        <v>517</v>
      </c>
      <c r="H94" s="103">
        <v>16</v>
      </c>
      <c r="I94" s="103">
        <v>15</v>
      </c>
      <c r="J94" s="103">
        <f t="shared" si="4"/>
        <v>31</v>
      </c>
      <c r="K94" s="102"/>
    </row>
    <row r="95" spans="1:11" s="101" customFormat="1" ht="15" customHeight="1" x14ac:dyDescent="0.2">
      <c r="A95" s="103">
        <v>24</v>
      </c>
      <c r="B95" s="104" t="s">
        <v>227</v>
      </c>
      <c r="C95" s="106" t="s">
        <v>222</v>
      </c>
      <c r="D95" s="106">
        <v>76</v>
      </c>
      <c r="E95" s="103" t="s">
        <v>454</v>
      </c>
      <c r="F95" s="103"/>
      <c r="G95" s="103" t="s">
        <v>517</v>
      </c>
      <c r="H95" s="103">
        <v>15</v>
      </c>
      <c r="I95" s="103">
        <v>15</v>
      </c>
      <c r="J95" s="103">
        <f t="shared" si="4"/>
        <v>30</v>
      </c>
    </row>
    <row r="96" spans="1:11" s="101" customFormat="1" ht="15" customHeight="1" x14ac:dyDescent="0.2">
      <c r="A96" s="103">
        <v>25</v>
      </c>
      <c r="B96" s="104" t="s">
        <v>393</v>
      </c>
      <c r="C96" s="103" t="s">
        <v>386</v>
      </c>
      <c r="D96" s="103">
        <v>174</v>
      </c>
      <c r="E96" s="103" t="s">
        <v>459</v>
      </c>
      <c r="F96" s="103"/>
      <c r="G96" s="103" t="s">
        <v>517</v>
      </c>
      <c r="H96" s="103">
        <v>14</v>
      </c>
      <c r="I96" s="103">
        <v>15</v>
      </c>
      <c r="J96" s="103">
        <f t="shared" si="4"/>
        <v>29</v>
      </c>
    </row>
    <row r="97" spans="1:10" s="101" customFormat="1" ht="15" customHeight="1" x14ac:dyDescent="0.2">
      <c r="A97" s="103">
        <v>26</v>
      </c>
      <c r="B97" s="83" t="s">
        <v>364</v>
      </c>
      <c r="C97" s="103" t="s">
        <v>361</v>
      </c>
      <c r="D97" s="103">
        <v>23</v>
      </c>
      <c r="E97" s="103" t="s">
        <v>431</v>
      </c>
      <c r="F97" s="103"/>
      <c r="G97" s="103" t="s">
        <v>517</v>
      </c>
      <c r="H97" s="103">
        <v>13</v>
      </c>
      <c r="I97" s="103">
        <v>15</v>
      </c>
      <c r="J97" s="103">
        <f t="shared" si="4"/>
        <v>28</v>
      </c>
    </row>
    <row r="98" spans="1:10" s="101" customFormat="1" ht="15" customHeight="1" x14ac:dyDescent="0.2">
      <c r="A98" s="103">
        <v>27</v>
      </c>
      <c r="B98" s="83" t="s">
        <v>338</v>
      </c>
      <c r="C98" s="83" t="s">
        <v>334</v>
      </c>
      <c r="D98" s="103">
        <v>163</v>
      </c>
      <c r="E98" s="103" t="s">
        <v>446</v>
      </c>
      <c r="F98" s="103"/>
      <c r="G98" s="103" t="s">
        <v>517</v>
      </c>
      <c r="H98" s="103">
        <v>12</v>
      </c>
      <c r="I98" s="103">
        <v>15</v>
      </c>
      <c r="J98" s="103">
        <f t="shared" si="4"/>
        <v>27</v>
      </c>
    </row>
    <row r="99" spans="1:10" s="101" customFormat="1" ht="15" customHeight="1" x14ac:dyDescent="0.2">
      <c r="A99" s="103">
        <v>28</v>
      </c>
      <c r="B99" s="104" t="s">
        <v>356</v>
      </c>
      <c r="C99" s="103" t="s">
        <v>350</v>
      </c>
      <c r="D99" s="103">
        <v>341</v>
      </c>
      <c r="E99" s="103" t="s">
        <v>457</v>
      </c>
      <c r="F99" s="103"/>
      <c r="G99" s="103" t="s">
        <v>517</v>
      </c>
      <c r="H99" s="103">
        <v>11</v>
      </c>
      <c r="I99" s="103">
        <v>15</v>
      </c>
      <c r="J99" s="103">
        <f t="shared" si="4"/>
        <v>26</v>
      </c>
    </row>
    <row r="100" spans="1:10" s="101" customFormat="1" ht="15" customHeight="1" x14ac:dyDescent="0.2">
      <c r="A100" s="103">
        <v>29</v>
      </c>
      <c r="B100" s="104" t="s">
        <v>123</v>
      </c>
      <c r="C100" s="103" t="s">
        <v>124</v>
      </c>
      <c r="D100" s="103">
        <v>251</v>
      </c>
      <c r="E100" s="103" t="s">
        <v>440</v>
      </c>
      <c r="F100" s="103"/>
      <c r="G100" s="103" t="s">
        <v>517</v>
      </c>
      <c r="H100" s="103">
        <v>10</v>
      </c>
      <c r="I100" s="103">
        <v>15</v>
      </c>
      <c r="J100" s="103">
        <f t="shared" si="4"/>
        <v>25</v>
      </c>
    </row>
    <row r="101" spans="1:10" s="101" customFormat="1" ht="15" customHeight="1" x14ac:dyDescent="0.2">
      <c r="A101" s="103">
        <v>30</v>
      </c>
      <c r="B101" s="104" t="s">
        <v>274</v>
      </c>
      <c r="C101" s="103" t="s">
        <v>265</v>
      </c>
      <c r="D101" s="103">
        <v>155</v>
      </c>
      <c r="E101" s="103" t="s">
        <v>421</v>
      </c>
      <c r="F101" s="103"/>
      <c r="G101" s="103" t="s">
        <v>517</v>
      </c>
      <c r="H101" s="103">
        <v>9</v>
      </c>
      <c r="I101" s="103">
        <v>15</v>
      </c>
      <c r="J101" s="103">
        <f t="shared" si="4"/>
        <v>24</v>
      </c>
    </row>
    <row r="102" spans="1:10" s="101" customFormat="1" ht="15" customHeight="1" x14ac:dyDescent="0.2">
      <c r="A102" s="103">
        <v>31</v>
      </c>
      <c r="B102" s="104" t="s">
        <v>277</v>
      </c>
      <c r="C102" s="103" t="s">
        <v>265</v>
      </c>
      <c r="D102" s="103">
        <v>150</v>
      </c>
      <c r="E102" s="103" t="s">
        <v>445</v>
      </c>
      <c r="F102" s="103"/>
      <c r="G102" s="103" t="s">
        <v>517</v>
      </c>
      <c r="H102" s="103">
        <v>8</v>
      </c>
      <c r="I102" s="103">
        <v>15</v>
      </c>
      <c r="J102" s="103">
        <f t="shared" si="4"/>
        <v>23</v>
      </c>
    </row>
    <row r="103" spans="1:10" s="101" customFormat="1" ht="15" customHeight="1" x14ac:dyDescent="0.2">
      <c r="A103" s="103">
        <v>32</v>
      </c>
      <c r="B103" s="107" t="s">
        <v>202</v>
      </c>
      <c r="C103" s="103" t="s">
        <v>205</v>
      </c>
      <c r="D103" s="106">
        <v>214</v>
      </c>
      <c r="E103" s="103" t="s">
        <v>435</v>
      </c>
      <c r="F103" s="103"/>
      <c r="G103" s="103" t="s">
        <v>517</v>
      </c>
      <c r="H103" s="103">
        <v>7</v>
      </c>
      <c r="I103" s="103">
        <v>15</v>
      </c>
      <c r="J103" s="103">
        <f t="shared" si="4"/>
        <v>22</v>
      </c>
    </row>
    <row r="104" spans="1:10" s="101" customFormat="1" ht="15" customHeight="1" x14ac:dyDescent="0.2">
      <c r="A104" s="103">
        <v>33</v>
      </c>
      <c r="B104" s="104" t="s">
        <v>262</v>
      </c>
      <c r="C104" s="103" t="s">
        <v>258</v>
      </c>
      <c r="D104" s="103">
        <v>386</v>
      </c>
      <c r="E104" s="103" t="s">
        <v>434</v>
      </c>
      <c r="F104" s="103"/>
      <c r="G104" s="103" t="s">
        <v>517</v>
      </c>
      <c r="H104" s="103">
        <v>6</v>
      </c>
      <c r="I104" s="103">
        <v>15</v>
      </c>
      <c r="J104" s="103">
        <f t="shared" si="4"/>
        <v>21</v>
      </c>
    </row>
    <row r="105" spans="1:10" s="101" customFormat="1" ht="15" customHeight="1" x14ac:dyDescent="0.2">
      <c r="A105" s="103">
        <v>34</v>
      </c>
      <c r="B105" s="104" t="s">
        <v>218</v>
      </c>
      <c r="C105" s="103" t="s">
        <v>211</v>
      </c>
      <c r="D105" s="103">
        <v>41</v>
      </c>
      <c r="E105" s="103" t="s">
        <v>441</v>
      </c>
      <c r="F105" s="103"/>
      <c r="G105" s="103" t="s">
        <v>517</v>
      </c>
      <c r="H105" s="103"/>
      <c r="I105" s="103"/>
      <c r="J105" s="103"/>
    </row>
    <row r="106" spans="1:10" s="101" customFormat="1" ht="15" customHeight="1" x14ac:dyDescent="0.2">
      <c r="A106" s="103">
        <v>35</v>
      </c>
      <c r="B106" s="83" t="s">
        <v>337</v>
      </c>
      <c r="C106" s="83" t="s">
        <v>334</v>
      </c>
      <c r="D106" s="103">
        <v>162</v>
      </c>
      <c r="E106" s="103" t="s">
        <v>427</v>
      </c>
      <c r="F106" s="103"/>
      <c r="G106" s="103" t="s">
        <v>517</v>
      </c>
      <c r="H106" s="103"/>
      <c r="I106" s="103"/>
      <c r="J106" s="103"/>
    </row>
    <row r="107" spans="1:10" s="101" customFormat="1" ht="15" customHeight="1" x14ac:dyDescent="0.2">
      <c r="A107" s="103">
        <v>36</v>
      </c>
      <c r="B107" s="107" t="s">
        <v>201</v>
      </c>
      <c r="C107" s="103" t="s">
        <v>205</v>
      </c>
      <c r="D107" s="106">
        <v>213</v>
      </c>
      <c r="E107" s="103" t="s">
        <v>444</v>
      </c>
      <c r="F107" s="103"/>
      <c r="G107" s="103" t="s">
        <v>517</v>
      </c>
      <c r="H107" s="103"/>
      <c r="I107" s="103"/>
      <c r="J107" s="103"/>
    </row>
    <row r="108" spans="1:10" s="101" customFormat="1" ht="15" customHeight="1" x14ac:dyDescent="0.2">
      <c r="A108" s="103">
        <v>37</v>
      </c>
      <c r="B108" s="110" t="s">
        <v>240</v>
      </c>
      <c r="C108" s="108" t="s">
        <v>230</v>
      </c>
      <c r="D108" s="109">
        <v>305</v>
      </c>
      <c r="E108" s="103" t="s">
        <v>433</v>
      </c>
      <c r="F108" s="103"/>
      <c r="G108" s="103" t="s">
        <v>517</v>
      </c>
      <c r="H108" s="103"/>
      <c r="I108" s="103"/>
      <c r="J108" s="103"/>
    </row>
    <row r="109" spans="1:10" s="101" customFormat="1" ht="15" customHeight="1" x14ac:dyDescent="0.2">
      <c r="A109" s="103">
        <v>37</v>
      </c>
      <c r="B109" s="83" t="s">
        <v>339</v>
      </c>
      <c r="C109" s="83" t="s">
        <v>334</v>
      </c>
      <c r="D109" s="103">
        <v>164</v>
      </c>
      <c r="E109" s="103" t="s">
        <v>433</v>
      </c>
      <c r="F109" s="103"/>
      <c r="G109" s="103" t="s">
        <v>517</v>
      </c>
      <c r="H109" s="103"/>
      <c r="I109" s="103"/>
      <c r="J109" s="103"/>
    </row>
    <row r="110" spans="1:10" s="101" customFormat="1" ht="15" customHeight="1" x14ac:dyDescent="0.2">
      <c r="A110" s="103">
        <v>39</v>
      </c>
      <c r="B110" s="104" t="s">
        <v>147</v>
      </c>
      <c r="C110" s="103" t="s">
        <v>141</v>
      </c>
      <c r="D110" s="103">
        <v>372</v>
      </c>
      <c r="E110" s="103" t="s">
        <v>453</v>
      </c>
      <c r="F110" s="103"/>
      <c r="G110" s="103" t="s">
        <v>518</v>
      </c>
      <c r="H110" s="103"/>
      <c r="I110" s="103"/>
      <c r="J110" s="103"/>
    </row>
    <row r="111" spans="1:10" s="101" customFormat="1" ht="15" customHeight="1" x14ac:dyDescent="0.2">
      <c r="A111" s="103">
        <v>40</v>
      </c>
      <c r="B111" s="104" t="s">
        <v>126</v>
      </c>
      <c r="C111" s="103" t="s">
        <v>124</v>
      </c>
      <c r="D111" s="103">
        <v>253</v>
      </c>
      <c r="E111" s="103" t="s">
        <v>453</v>
      </c>
      <c r="F111" s="103"/>
      <c r="G111" s="103" t="s">
        <v>518</v>
      </c>
      <c r="H111" s="103"/>
      <c r="I111" s="103"/>
      <c r="J111" s="103"/>
    </row>
    <row r="112" spans="1:10" s="101" customFormat="1" ht="15" customHeight="1" x14ac:dyDescent="0.2">
      <c r="A112" s="103">
        <v>41</v>
      </c>
      <c r="B112" s="107" t="s">
        <v>203</v>
      </c>
      <c r="C112" s="103" t="s">
        <v>205</v>
      </c>
      <c r="D112" s="106">
        <v>215</v>
      </c>
      <c r="E112" s="103" t="s">
        <v>425</v>
      </c>
      <c r="F112" s="103"/>
      <c r="G112" s="103" t="s">
        <v>518</v>
      </c>
      <c r="H112" s="103"/>
      <c r="I112" s="103"/>
      <c r="J112" s="103"/>
    </row>
    <row r="113" spans="1:10" s="101" customFormat="1" ht="15" customHeight="1" x14ac:dyDescent="0.2">
      <c r="A113" s="103">
        <v>42</v>
      </c>
      <c r="B113" s="83" t="s">
        <v>340</v>
      </c>
      <c r="C113" s="83" t="s">
        <v>334</v>
      </c>
      <c r="D113" s="103">
        <v>165</v>
      </c>
      <c r="E113" s="103" t="s">
        <v>438</v>
      </c>
      <c r="F113" s="103"/>
      <c r="G113" s="103" t="s">
        <v>518</v>
      </c>
      <c r="H113" s="103"/>
      <c r="I113" s="103"/>
      <c r="J113" s="103"/>
    </row>
    <row r="114" spans="1:10" s="101" customFormat="1" ht="15" customHeight="1" x14ac:dyDescent="0.2">
      <c r="A114" s="103">
        <v>43</v>
      </c>
      <c r="B114" s="104" t="s">
        <v>83</v>
      </c>
      <c r="C114" s="103" t="s">
        <v>75</v>
      </c>
      <c r="D114" s="103">
        <v>702</v>
      </c>
      <c r="E114" s="103" t="s">
        <v>449</v>
      </c>
      <c r="F114" s="103"/>
      <c r="G114" s="103" t="s">
        <v>518</v>
      </c>
      <c r="H114" s="103"/>
      <c r="I114" s="103"/>
      <c r="J114" s="103"/>
    </row>
    <row r="115" spans="1:10" s="101" customFormat="1" ht="15" customHeight="1" x14ac:dyDescent="0.2">
      <c r="A115" s="103">
        <v>44</v>
      </c>
      <c r="B115" s="107" t="s">
        <v>204</v>
      </c>
      <c r="C115" s="103" t="s">
        <v>205</v>
      </c>
      <c r="D115" s="106">
        <v>219</v>
      </c>
      <c r="E115" s="103" t="s">
        <v>437</v>
      </c>
      <c r="F115" s="103"/>
      <c r="G115" s="103" t="s">
        <v>518</v>
      </c>
      <c r="H115" s="103"/>
      <c r="I115" s="103"/>
      <c r="J115" s="103"/>
    </row>
    <row r="116" spans="1:10" s="101" customFormat="1" ht="15" customHeight="1" x14ac:dyDescent="0.2">
      <c r="A116" s="103">
        <v>45</v>
      </c>
      <c r="B116" s="107" t="s">
        <v>225</v>
      </c>
      <c r="C116" s="106" t="s">
        <v>222</v>
      </c>
      <c r="D116" s="106">
        <v>74</v>
      </c>
      <c r="E116" s="103" t="s">
        <v>460</v>
      </c>
      <c r="F116" s="103"/>
      <c r="G116" s="103" t="s">
        <v>518</v>
      </c>
      <c r="H116" s="103"/>
      <c r="I116" s="103"/>
      <c r="J116" s="103"/>
    </row>
    <row r="117" spans="1:10" s="101" customFormat="1" ht="15" customHeight="1" x14ac:dyDescent="0.2">
      <c r="A117" s="103">
        <v>46</v>
      </c>
      <c r="B117" s="104" t="s">
        <v>402</v>
      </c>
      <c r="C117" s="103" t="s">
        <v>75</v>
      </c>
      <c r="D117" s="103">
        <v>703</v>
      </c>
      <c r="E117" s="103" t="s">
        <v>450</v>
      </c>
      <c r="F117" s="103"/>
      <c r="G117" s="103" t="s">
        <v>518</v>
      </c>
      <c r="H117" s="103"/>
      <c r="I117" s="103"/>
      <c r="J117" s="103"/>
    </row>
    <row r="118" spans="1:10" s="101" customFormat="1" ht="15" customHeight="1" x14ac:dyDescent="0.2">
      <c r="A118" s="103">
        <v>47</v>
      </c>
      <c r="B118" s="104" t="s">
        <v>134</v>
      </c>
      <c r="C118" s="103" t="s">
        <v>139</v>
      </c>
      <c r="D118" s="106">
        <v>276</v>
      </c>
      <c r="E118" s="103" t="s">
        <v>442</v>
      </c>
      <c r="F118" s="103"/>
      <c r="G118" s="103" t="s">
        <v>518</v>
      </c>
      <c r="H118" s="103"/>
      <c r="I118" s="103"/>
      <c r="J118" s="103"/>
    </row>
    <row r="119" spans="1:10" s="101" customFormat="1" ht="15" customHeight="1" x14ac:dyDescent="0.2">
      <c r="A119" s="103">
        <v>48</v>
      </c>
      <c r="B119" s="104" t="s">
        <v>228</v>
      </c>
      <c r="C119" s="106" t="s">
        <v>222</v>
      </c>
      <c r="D119" s="106">
        <v>77</v>
      </c>
      <c r="E119" s="103" t="s">
        <v>452</v>
      </c>
      <c r="F119" s="103"/>
      <c r="G119" s="103" t="s">
        <v>519</v>
      </c>
      <c r="H119" s="103"/>
      <c r="I119" s="103"/>
      <c r="J119" s="103"/>
    </row>
    <row r="120" spans="1:10" s="101" customFormat="1" ht="15" customHeight="1" x14ac:dyDescent="0.2">
      <c r="A120" s="103">
        <v>49</v>
      </c>
      <c r="B120" s="83" t="s">
        <v>341</v>
      </c>
      <c r="C120" s="83" t="s">
        <v>334</v>
      </c>
      <c r="D120" s="103">
        <v>166</v>
      </c>
      <c r="E120" s="103" t="s">
        <v>455</v>
      </c>
      <c r="F120" s="103"/>
      <c r="G120" s="103" t="s">
        <v>519</v>
      </c>
      <c r="H120" s="103"/>
      <c r="I120" s="103"/>
      <c r="J120" s="103"/>
    </row>
    <row r="121" spans="1:10" s="101" customFormat="1" ht="15" customHeight="1" x14ac:dyDescent="0.2">
      <c r="A121" s="103">
        <v>50</v>
      </c>
      <c r="B121" s="107" t="s">
        <v>200</v>
      </c>
      <c r="C121" s="103" t="s">
        <v>205</v>
      </c>
      <c r="D121" s="106">
        <v>210</v>
      </c>
      <c r="E121" s="103" t="s">
        <v>451</v>
      </c>
      <c r="F121" s="103"/>
      <c r="G121" s="103" t="s">
        <v>519</v>
      </c>
      <c r="H121" s="103"/>
      <c r="I121" s="103"/>
      <c r="J121" s="103"/>
    </row>
    <row r="122" spans="1:10" s="101" customFormat="1" ht="15" customHeight="1" x14ac:dyDescent="0.2">
      <c r="A122" s="103">
        <v>51</v>
      </c>
      <c r="B122" s="107" t="s">
        <v>135</v>
      </c>
      <c r="C122" s="103" t="s">
        <v>139</v>
      </c>
      <c r="D122" s="106">
        <v>277</v>
      </c>
      <c r="E122" s="103" t="s">
        <v>415</v>
      </c>
      <c r="F122" s="103"/>
      <c r="G122" s="103" t="s">
        <v>519</v>
      </c>
      <c r="H122" s="103"/>
      <c r="I122" s="103"/>
      <c r="J122" s="103"/>
    </row>
    <row r="123" spans="1:10" s="101" customFormat="1" ht="15" customHeight="1" x14ac:dyDescent="0.2">
      <c r="A123" s="103">
        <v>52</v>
      </c>
      <c r="B123" s="110" t="s">
        <v>237</v>
      </c>
      <c r="C123" s="108" t="s">
        <v>238</v>
      </c>
      <c r="D123" s="109">
        <v>303</v>
      </c>
      <c r="E123" s="103" t="s">
        <v>439</v>
      </c>
      <c r="F123" s="103"/>
      <c r="G123" s="103" t="s">
        <v>519</v>
      </c>
      <c r="H123" s="103"/>
      <c r="I123" s="103"/>
      <c r="J123" s="103"/>
    </row>
    <row r="124" spans="1:10" s="101" customFormat="1" ht="15" customHeight="1" x14ac:dyDescent="0.2">
      <c r="A124" s="103">
        <v>53</v>
      </c>
      <c r="B124" s="104" t="s">
        <v>293</v>
      </c>
      <c r="C124" s="103" t="s">
        <v>265</v>
      </c>
      <c r="D124" s="103">
        <v>159</v>
      </c>
      <c r="E124" s="103" t="s">
        <v>458</v>
      </c>
      <c r="F124" s="103"/>
      <c r="G124" s="103" t="s">
        <v>519</v>
      </c>
      <c r="H124" s="103"/>
      <c r="I124" s="103"/>
      <c r="J124" s="103"/>
    </row>
    <row r="125" spans="1:10" s="101" customFormat="1" ht="15" customHeight="1" x14ac:dyDescent="0.2">
      <c r="A125" s="103">
        <v>54</v>
      </c>
      <c r="B125" s="104" t="s">
        <v>226</v>
      </c>
      <c r="C125" s="106" t="s">
        <v>222</v>
      </c>
      <c r="D125" s="106">
        <v>75</v>
      </c>
      <c r="E125" s="103" t="s">
        <v>456</v>
      </c>
      <c r="F125" s="103"/>
      <c r="G125" s="103" t="s">
        <v>519</v>
      </c>
      <c r="H125" s="103"/>
      <c r="I125" s="103"/>
      <c r="J125" s="103"/>
    </row>
    <row r="126" spans="1:10" s="101" customFormat="1" ht="15" customHeight="1" x14ac:dyDescent="0.2">
      <c r="A126" s="103">
        <v>55</v>
      </c>
      <c r="B126" s="110" t="s">
        <v>239</v>
      </c>
      <c r="C126" s="108" t="s">
        <v>230</v>
      </c>
      <c r="D126" s="109">
        <v>304</v>
      </c>
      <c r="E126" s="103" t="s">
        <v>447</v>
      </c>
      <c r="F126" s="103"/>
      <c r="G126" s="103" t="s">
        <v>519</v>
      </c>
      <c r="H126" s="103"/>
      <c r="I126" s="103"/>
      <c r="J126" s="103"/>
    </row>
    <row r="127" spans="1:10" s="101" customFormat="1" ht="15" customHeight="1" x14ac:dyDescent="0.2">
      <c r="A127" s="103">
        <v>56</v>
      </c>
      <c r="B127" s="104" t="s">
        <v>125</v>
      </c>
      <c r="C127" s="103" t="s">
        <v>112</v>
      </c>
      <c r="D127" s="103">
        <v>252</v>
      </c>
      <c r="E127" s="103" t="s">
        <v>408</v>
      </c>
      <c r="F127" s="103"/>
      <c r="G127" s="103" t="s">
        <v>519</v>
      </c>
      <c r="H127" s="103"/>
      <c r="I127" s="103"/>
      <c r="J127" s="103"/>
    </row>
    <row r="128" spans="1:10" s="101" customFormat="1" ht="15" customHeight="1" x14ac:dyDescent="0.2">
      <c r="A128" s="103">
        <v>57</v>
      </c>
      <c r="B128" s="107" t="s">
        <v>136</v>
      </c>
      <c r="C128" s="103" t="s">
        <v>139</v>
      </c>
      <c r="D128" s="106">
        <v>278</v>
      </c>
      <c r="E128" s="103" t="s">
        <v>448</v>
      </c>
      <c r="F128" s="103"/>
      <c r="G128" s="103" t="s">
        <v>520</v>
      </c>
      <c r="H128" s="103"/>
      <c r="I128" s="103"/>
      <c r="J128" s="103"/>
    </row>
    <row r="129" spans="1:10" ht="14.25" customHeight="1" x14ac:dyDescent="0.25">
      <c r="A129" s="6"/>
      <c r="B129" s="63" t="s">
        <v>371</v>
      </c>
      <c r="C129" s="63"/>
      <c r="D129" s="63"/>
      <c r="E129" s="6"/>
    </row>
    <row r="130" spans="1:10" ht="14.25" customHeight="1" x14ac:dyDescent="0.25">
      <c r="A130" s="6"/>
      <c r="B130" s="63" t="s">
        <v>372</v>
      </c>
      <c r="C130" s="63"/>
      <c r="D130" s="63"/>
      <c r="E130" s="6" t="s">
        <v>373</v>
      </c>
    </row>
    <row r="131" spans="1:10" ht="14.25" customHeight="1" x14ac:dyDescent="0.25">
      <c r="A131" s="6"/>
      <c r="B131" s="63" t="s">
        <v>374</v>
      </c>
      <c r="C131" s="63"/>
      <c r="D131" s="63"/>
      <c r="E131" s="6"/>
    </row>
    <row r="132" spans="1:10" ht="14.25" customHeight="1" x14ac:dyDescent="0.25">
      <c r="A132" s="6"/>
      <c r="B132" s="63" t="s">
        <v>375</v>
      </c>
      <c r="C132" s="63"/>
      <c r="D132" s="63"/>
      <c r="E132" s="6" t="s">
        <v>376</v>
      </c>
    </row>
    <row r="133" spans="1:10" ht="23.25" x14ac:dyDescent="0.35">
      <c r="B133" s="24" t="s">
        <v>0</v>
      </c>
    </row>
    <row r="134" spans="1:10" ht="18.75" x14ac:dyDescent="0.3">
      <c r="B134" s="61" t="s">
        <v>1</v>
      </c>
    </row>
    <row r="136" spans="1:10" x14ac:dyDescent="0.25">
      <c r="A136" s="3" t="s">
        <v>43</v>
      </c>
      <c r="E136" s="94"/>
      <c r="J136" s="2" t="s">
        <v>2</v>
      </c>
    </row>
    <row r="137" spans="1:10" ht="18.75" x14ac:dyDescent="0.3">
      <c r="C137" s="92" t="s">
        <v>14</v>
      </c>
      <c r="F137" s="92" t="s">
        <v>12</v>
      </c>
    </row>
    <row r="138" spans="1:10" x14ac:dyDescent="0.25">
      <c r="C138" s="94"/>
    </row>
    <row r="139" spans="1:10" x14ac:dyDescent="0.25">
      <c r="A139" s="4" t="s">
        <v>514</v>
      </c>
      <c r="B139" s="62" t="s">
        <v>5</v>
      </c>
      <c r="C139" s="62" t="s">
        <v>6</v>
      </c>
      <c r="D139" s="4" t="s">
        <v>7</v>
      </c>
      <c r="E139" s="123" t="s">
        <v>510</v>
      </c>
      <c r="F139" s="4"/>
      <c r="G139" s="4" t="s">
        <v>511</v>
      </c>
      <c r="H139" s="4" t="s">
        <v>512</v>
      </c>
      <c r="I139" s="4" t="s">
        <v>512</v>
      </c>
      <c r="J139" s="4" t="s">
        <v>30</v>
      </c>
    </row>
    <row r="140" spans="1:10" x14ac:dyDescent="0.25">
      <c r="A140" s="4">
        <v>1</v>
      </c>
      <c r="B140" s="65" t="s">
        <v>346</v>
      </c>
      <c r="C140" s="65" t="s">
        <v>334</v>
      </c>
      <c r="D140" s="4">
        <v>160</v>
      </c>
      <c r="E140" s="4" t="s">
        <v>503</v>
      </c>
      <c r="F140" s="4"/>
      <c r="G140" s="4" t="s">
        <v>515</v>
      </c>
      <c r="H140" s="4">
        <v>50</v>
      </c>
      <c r="I140" s="4">
        <v>25</v>
      </c>
      <c r="J140" s="4">
        <f t="shared" ref="J140:J147" si="5">SUM(H140:I140)</f>
        <v>75</v>
      </c>
    </row>
    <row r="141" spans="1:10" x14ac:dyDescent="0.25">
      <c r="A141" s="4">
        <v>2</v>
      </c>
      <c r="B141" s="62" t="s">
        <v>359</v>
      </c>
      <c r="C141" s="4" t="s">
        <v>350</v>
      </c>
      <c r="D141" s="4">
        <v>340</v>
      </c>
      <c r="E141" s="4" t="s">
        <v>504</v>
      </c>
      <c r="F141" s="4"/>
      <c r="G141" s="4" t="s">
        <v>515</v>
      </c>
      <c r="H141" s="4">
        <v>40</v>
      </c>
      <c r="I141" s="4">
        <v>25</v>
      </c>
      <c r="J141" s="4">
        <f t="shared" si="5"/>
        <v>65</v>
      </c>
    </row>
    <row r="142" spans="1:10" x14ac:dyDescent="0.25">
      <c r="A142" s="4">
        <v>3</v>
      </c>
      <c r="B142" s="62" t="s">
        <v>69</v>
      </c>
      <c r="C142" s="4" t="s">
        <v>61</v>
      </c>
      <c r="D142" s="4">
        <v>101</v>
      </c>
      <c r="E142" s="4" t="s">
        <v>499</v>
      </c>
      <c r="F142" s="4"/>
      <c r="G142" s="4" t="s">
        <v>515</v>
      </c>
      <c r="H142" s="4">
        <v>35</v>
      </c>
      <c r="I142" s="4">
        <v>25</v>
      </c>
      <c r="J142" s="4">
        <f t="shared" si="5"/>
        <v>60</v>
      </c>
    </row>
    <row r="143" spans="1:10" x14ac:dyDescent="0.25">
      <c r="A143" s="4">
        <v>4</v>
      </c>
      <c r="B143" s="62" t="s">
        <v>105</v>
      </c>
      <c r="C143" s="4" t="s">
        <v>99</v>
      </c>
      <c r="D143" s="4">
        <v>200</v>
      </c>
      <c r="E143" s="4" t="s">
        <v>498</v>
      </c>
      <c r="F143" s="4"/>
      <c r="G143" s="4" t="s">
        <v>516</v>
      </c>
      <c r="H143" s="4">
        <v>32</v>
      </c>
      <c r="I143" s="4">
        <v>20</v>
      </c>
      <c r="J143" s="4">
        <f t="shared" si="5"/>
        <v>52</v>
      </c>
    </row>
    <row r="144" spans="1:10" x14ac:dyDescent="0.25">
      <c r="A144" s="4">
        <v>5</v>
      </c>
      <c r="B144" s="74" t="s">
        <v>195</v>
      </c>
      <c r="C144" s="73" t="s">
        <v>183</v>
      </c>
      <c r="D144" s="73">
        <v>11</v>
      </c>
      <c r="E144" s="4" t="s">
        <v>501</v>
      </c>
      <c r="F144" s="4"/>
      <c r="G144" s="4" t="s">
        <v>517</v>
      </c>
      <c r="H144" s="4">
        <v>31</v>
      </c>
      <c r="I144" s="4">
        <v>15</v>
      </c>
      <c r="J144" s="4">
        <f t="shared" si="5"/>
        <v>46</v>
      </c>
    </row>
    <row r="145" spans="1:10" x14ac:dyDescent="0.25">
      <c r="A145" s="4">
        <v>6</v>
      </c>
      <c r="B145" s="62" t="s">
        <v>95</v>
      </c>
      <c r="C145" s="4" t="s">
        <v>85</v>
      </c>
      <c r="D145" s="4">
        <v>194</v>
      </c>
      <c r="E145" s="4" t="s">
        <v>497</v>
      </c>
      <c r="F145" s="4"/>
      <c r="G145" s="4" t="s">
        <v>517</v>
      </c>
      <c r="H145" s="4">
        <v>30</v>
      </c>
      <c r="I145" s="4">
        <v>15</v>
      </c>
      <c r="J145" s="4">
        <f t="shared" si="5"/>
        <v>45</v>
      </c>
    </row>
    <row r="146" spans="1:10" x14ac:dyDescent="0.25">
      <c r="A146" s="4">
        <v>7</v>
      </c>
      <c r="B146" s="74" t="s">
        <v>174</v>
      </c>
      <c r="C146" s="4" t="s">
        <v>172</v>
      </c>
      <c r="D146" s="73">
        <v>351</v>
      </c>
      <c r="E146" s="4" t="s">
        <v>489</v>
      </c>
      <c r="F146" s="4"/>
      <c r="G146" s="4" t="s">
        <v>517</v>
      </c>
      <c r="H146" s="4">
        <v>29</v>
      </c>
      <c r="I146" s="4">
        <v>15</v>
      </c>
      <c r="J146" s="4">
        <f t="shared" si="5"/>
        <v>44</v>
      </c>
    </row>
    <row r="147" spans="1:10" x14ac:dyDescent="0.25">
      <c r="A147" s="4">
        <v>8</v>
      </c>
      <c r="B147" s="74" t="s">
        <v>206</v>
      </c>
      <c r="C147" s="4" t="s">
        <v>205</v>
      </c>
      <c r="D147" s="73">
        <v>217</v>
      </c>
      <c r="E147" s="4" t="s">
        <v>502</v>
      </c>
      <c r="F147" s="4"/>
      <c r="G147" s="4" t="s">
        <v>517</v>
      </c>
      <c r="H147" s="4">
        <v>28</v>
      </c>
      <c r="I147" s="4">
        <v>15</v>
      </c>
      <c r="J147" s="4">
        <f t="shared" si="5"/>
        <v>43</v>
      </c>
    </row>
    <row r="148" spans="1:10" x14ac:dyDescent="0.25">
      <c r="A148" s="4">
        <v>9</v>
      </c>
      <c r="B148" s="62" t="s">
        <v>79</v>
      </c>
      <c r="C148" s="4" t="s">
        <v>75</v>
      </c>
      <c r="D148" s="4">
        <v>701</v>
      </c>
      <c r="E148" s="4" t="s">
        <v>500</v>
      </c>
      <c r="F148" s="4"/>
      <c r="G148" s="4" t="s">
        <v>517</v>
      </c>
      <c r="H148" s="94"/>
      <c r="I148" s="4"/>
      <c r="J148" s="4"/>
    </row>
    <row r="149" spans="1:10" x14ac:dyDescent="0.25">
      <c r="A149" s="4">
        <v>10</v>
      </c>
      <c r="B149" s="62" t="s">
        <v>219</v>
      </c>
      <c r="C149" s="4" t="s">
        <v>211</v>
      </c>
      <c r="D149" s="4">
        <v>41</v>
      </c>
      <c r="E149" s="4" t="s">
        <v>493</v>
      </c>
      <c r="F149" s="4"/>
      <c r="G149" s="4" t="s">
        <v>518</v>
      </c>
      <c r="H149" s="4">
        <v>27</v>
      </c>
      <c r="I149" s="4">
        <v>10</v>
      </c>
      <c r="J149" s="4">
        <f t="shared" ref="J149:J159" si="6">SUM(H149:I149)</f>
        <v>37</v>
      </c>
    </row>
    <row r="150" spans="1:10" x14ac:dyDescent="0.25">
      <c r="A150" s="4">
        <v>11</v>
      </c>
      <c r="B150" s="74" t="s">
        <v>271</v>
      </c>
      <c r="C150" s="4" t="s">
        <v>265</v>
      </c>
      <c r="D150" s="73">
        <v>153</v>
      </c>
      <c r="E150" s="4" t="s">
        <v>495</v>
      </c>
      <c r="F150" s="4"/>
      <c r="G150" s="4" t="s">
        <v>518</v>
      </c>
      <c r="H150" s="4">
        <v>26</v>
      </c>
      <c r="I150" s="4">
        <v>10</v>
      </c>
      <c r="J150" s="4">
        <f t="shared" si="6"/>
        <v>36</v>
      </c>
    </row>
    <row r="151" spans="1:10" x14ac:dyDescent="0.25">
      <c r="A151" s="4">
        <v>12</v>
      </c>
      <c r="B151" s="62" t="s">
        <v>484</v>
      </c>
      <c r="C151" s="73" t="s">
        <v>183</v>
      </c>
      <c r="D151" s="4">
        <v>13</v>
      </c>
      <c r="E151" s="4" t="s">
        <v>496</v>
      </c>
      <c r="F151" s="4"/>
      <c r="G151" s="4" t="s">
        <v>518</v>
      </c>
      <c r="H151" s="4">
        <v>25</v>
      </c>
      <c r="I151" s="4">
        <v>10</v>
      </c>
      <c r="J151" s="4">
        <f t="shared" si="6"/>
        <v>35</v>
      </c>
    </row>
    <row r="152" spans="1:10" x14ac:dyDescent="0.25">
      <c r="A152" s="4">
        <v>13</v>
      </c>
      <c r="B152" s="62" t="s">
        <v>220</v>
      </c>
      <c r="C152" s="4" t="s">
        <v>211</v>
      </c>
      <c r="D152" s="4">
        <v>40</v>
      </c>
      <c r="E152" s="4" t="s">
        <v>494</v>
      </c>
      <c r="F152" s="4"/>
      <c r="G152" s="4" t="s">
        <v>518</v>
      </c>
      <c r="H152" s="4">
        <v>24</v>
      </c>
      <c r="I152" s="4">
        <v>10</v>
      </c>
      <c r="J152" s="4">
        <f t="shared" si="6"/>
        <v>34</v>
      </c>
    </row>
    <row r="153" spans="1:10" x14ac:dyDescent="0.25">
      <c r="A153" s="4">
        <v>14</v>
      </c>
      <c r="B153" s="74" t="s">
        <v>194</v>
      </c>
      <c r="C153" s="73" t="s">
        <v>183</v>
      </c>
      <c r="D153" s="73">
        <v>10</v>
      </c>
      <c r="E153" s="4" t="s">
        <v>490</v>
      </c>
      <c r="F153" s="4"/>
      <c r="G153" s="4" t="s">
        <v>518</v>
      </c>
      <c r="H153" s="4">
        <v>23</v>
      </c>
      <c r="I153" s="4">
        <v>10</v>
      </c>
      <c r="J153" s="4">
        <f t="shared" si="6"/>
        <v>33</v>
      </c>
    </row>
    <row r="154" spans="1:10" x14ac:dyDescent="0.25">
      <c r="A154" s="4">
        <v>15</v>
      </c>
      <c r="B154" s="62" t="s">
        <v>263</v>
      </c>
      <c r="C154" s="4" t="s">
        <v>258</v>
      </c>
      <c r="D154" s="4">
        <v>382</v>
      </c>
      <c r="E154" s="4" t="s">
        <v>491</v>
      </c>
      <c r="F154" s="4"/>
      <c r="G154" s="4" t="s">
        <v>518</v>
      </c>
      <c r="H154" s="4">
        <v>22</v>
      </c>
      <c r="I154" s="4">
        <v>10</v>
      </c>
      <c r="J154" s="4">
        <f t="shared" si="6"/>
        <v>32</v>
      </c>
    </row>
    <row r="155" spans="1:10" x14ac:dyDescent="0.25">
      <c r="A155" s="4">
        <v>16</v>
      </c>
      <c r="B155" s="62" t="s">
        <v>146</v>
      </c>
      <c r="C155" s="4" t="s">
        <v>141</v>
      </c>
      <c r="D155" s="4">
        <v>370</v>
      </c>
      <c r="E155" s="4" t="s">
        <v>487</v>
      </c>
      <c r="F155" s="4"/>
      <c r="G155" s="4" t="s">
        <v>519</v>
      </c>
      <c r="H155" s="4">
        <v>21</v>
      </c>
      <c r="I155" s="4">
        <v>5</v>
      </c>
      <c r="J155" s="4">
        <f t="shared" si="6"/>
        <v>26</v>
      </c>
    </row>
    <row r="156" spans="1:10" x14ac:dyDescent="0.25">
      <c r="A156" s="4">
        <v>17</v>
      </c>
      <c r="B156" s="74" t="s">
        <v>196</v>
      </c>
      <c r="C156" s="73" t="s">
        <v>183</v>
      </c>
      <c r="D156" s="73">
        <v>12</v>
      </c>
      <c r="E156" s="4" t="s">
        <v>492</v>
      </c>
      <c r="F156" s="4"/>
      <c r="G156" s="4" t="s">
        <v>519</v>
      </c>
      <c r="H156" s="4">
        <v>20</v>
      </c>
      <c r="I156" s="4">
        <v>5</v>
      </c>
      <c r="J156" s="4">
        <f t="shared" si="6"/>
        <v>25</v>
      </c>
    </row>
    <row r="157" spans="1:10" x14ac:dyDescent="0.25">
      <c r="A157" s="4">
        <v>18</v>
      </c>
      <c r="B157" s="74" t="s">
        <v>138</v>
      </c>
      <c r="C157" s="4" t="s">
        <v>139</v>
      </c>
      <c r="D157" s="73">
        <v>271</v>
      </c>
      <c r="E157" s="4" t="s">
        <v>486</v>
      </c>
      <c r="F157" s="4"/>
      <c r="G157" s="4" t="s">
        <v>519</v>
      </c>
      <c r="H157" s="4">
        <v>19</v>
      </c>
      <c r="I157" s="4">
        <v>5</v>
      </c>
      <c r="J157" s="4">
        <f t="shared" si="6"/>
        <v>24</v>
      </c>
    </row>
    <row r="158" spans="1:10" x14ac:dyDescent="0.25">
      <c r="A158" s="4">
        <v>19</v>
      </c>
      <c r="B158" s="74" t="s">
        <v>137</v>
      </c>
      <c r="C158" s="4" t="s">
        <v>139</v>
      </c>
      <c r="D158" s="73">
        <v>272</v>
      </c>
      <c r="E158" s="4" t="s">
        <v>485</v>
      </c>
      <c r="F158" s="4"/>
      <c r="G158" s="4" t="s">
        <v>519</v>
      </c>
      <c r="H158" s="4">
        <v>18</v>
      </c>
      <c r="I158" s="4">
        <v>5</v>
      </c>
      <c r="J158" s="4">
        <f t="shared" si="6"/>
        <v>23</v>
      </c>
    </row>
    <row r="159" spans="1:10" x14ac:dyDescent="0.25">
      <c r="A159" s="4">
        <v>20</v>
      </c>
      <c r="B159" s="62" t="s">
        <v>168</v>
      </c>
      <c r="C159" s="4" t="s">
        <v>155</v>
      </c>
      <c r="D159" s="4">
        <v>402</v>
      </c>
      <c r="E159" s="4" t="s">
        <v>488</v>
      </c>
      <c r="F159" s="4"/>
      <c r="G159" s="4" t="s">
        <v>520</v>
      </c>
      <c r="H159" s="4">
        <v>17</v>
      </c>
      <c r="I159" s="4"/>
      <c r="J159" s="4">
        <f t="shared" si="6"/>
        <v>17</v>
      </c>
    </row>
    <row r="160" spans="1:10" x14ac:dyDescent="0.25">
      <c r="A160" s="6"/>
      <c r="B160" s="63"/>
      <c r="C160" s="6"/>
      <c r="D160" s="6"/>
      <c r="E160" s="6"/>
    </row>
    <row r="161" spans="1:10" x14ac:dyDescent="0.25">
      <c r="A161" s="6"/>
      <c r="B161" s="63" t="s">
        <v>371</v>
      </c>
      <c r="C161" s="63"/>
      <c r="D161" s="63"/>
      <c r="E161" s="6"/>
    </row>
    <row r="162" spans="1:10" x14ac:dyDescent="0.25">
      <c r="A162" s="6"/>
      <c r="B162" s="63" t="s">
        <v>372</v>
      </c>
      <c r="C162" s="63"/>
      <c r="D162" s="63"/>
      <c r="E162" s="6" t="s">
        <v>373</v>
      </c>
    </row>
    <row r="163" spans="1:10" x14ac:dyDescent="0.25">
      <c r="A163" s="6"/>
      <c r="B163" s="63" t="s">
        <v>374</v>
      </c>
      <c r="C163" s="63"/>
      <c r="D163" s="63"/>
      <c r="E163" s="6"/>
    </row>
    <row r="164" spans="1:10" x14ac:dyDescent="0.25">
      <c r="A164" s="6"/>
      <c r="B164" s="63" t="s">
        <v>375</v>
      </c>
      <c r="C164" s="63"/>
      <c r="D164" s="63"/>
      <c r="E164" s="6" t="s">
        <v>376</v>
      </c>
    </row>
    <row r="165" spans="1:10" ht="21" x14ac:dyDescent="0.35">
      <c r="B165" s="76" t="s">
        <v>0</v>
      </c>
    </row>
    <row r="166" spans="1:10" ht="18.75" x14ac:dyDescent="0.3">
      <c r="B166" s="61" t="s">
        <v>1</v>
      </c>
    </row>
    <row r="168" spans="1:10" x14ac:dyDescent="0.25">
      <c r="A168" s="3" t="s">
        <v>43</v>
      </c>
      <c r="C168" s="2" t="s">
        <v>14</v>
      </c>
      <c r="E168" s="94"/>
      <c r="I168" s="2" t="s">
        <v>2</v>
      </c>
    </row>
    <row r="169" spans="1:10" x14ac:dyDescent="0.25">
      <c r="C169" s="2" t="s">
        <v>10</v>
      </c>
    </row>
    <row r="170" spans="1:10" x14ac:dyDescent="0.25">
      <c r="C170" s="2" t="s">
        <v>11</v>
      </c>
    </row>
    <row r="172" spans="1:10" x14ac:dyDescent="0.25">
      <c r="A172" s="4" t="s">
        <v>514</v>
      </c>
      <c r="B172" s="4" t="s">
        <v>6</v>
      </c>
      <c r="C172" s="65"/>
      <c r="D172" s="4" t="s">
        <v>7</v>
      </c>
      <c r="E172" s="123" t="s">
        <v>510</v>
      </c>
      <c r="F172" s="4"/>
      <c r="G172" s="4" t="s">
        <v>511</v>
      </c>
      <c r="H172" s="4" t="s">
        <v>512</v>
      </c>
      <c r="I172" s="4" t="s">
        <v>512</v>
      </c>
      <c r="J172" s="4" t="s">
        <v>30</v>
      </c>
    </row>
    <row r="173" spans="1:10" x14ac:dyDescent="0.25">
      <c r="A173" s="4">
        <v>1</v>
      </c>
      <c r="B173" s="62" t="s">
        <v>61</v>
      </c>
      <c r="C173" s="4"/>
      <c r="D173" s="4"/>
      <c r="E173" s="4">
        <v>45.2</v>
      </c>
      <c r="F173" s="4"/>
      <c r="G173" s="4" t="s">
        <v>515</v>
      </c>
      <c r="H173" s="4">
        <v>50</v>
      </c>
      <c r="I173" s="4">
        <v>25</v>
      </c>
      <c r="J173" s="4">
        <f>SUM(H173:I173)</f>
        <v>75</v>
      </c>
    </row>
    <row r="174" spans="1:10" x14ac:dyDescent="0.25">
      <c r="A174" s="4">
        <v>2</v>
      </c>
      <c r="B174" s="62" t="s">
        <v>73</v>
      </c>
      <c r="C174" s="4" t="s">
        <v>370</v>
      </c>
      <c r="D174" s="4"/>
      <c r="E174" s="4">
        <v>47.2</v>
      </c>
      <c r="F174" s="4"/>
      <c r="G174" s="4" t="s">
        <v>516</v>
      </c>
      <c r="H174" s="4"/>
      <c r="I174" s="4"/>
      <c r="J174" s="4"/>
    </row>
    <row r="175" spans="1:10" x14ac:dyDescent="0.25">
      <c r="A175" s="4">
        <v>3</v>
      </c>
      <c r="B175" s="75" t="s">
        <v>172</v>
      </c>
      <c r="C175" s="4"/>
      <c r="D175" s="4"/>
      <c r="E175" s="4">
        <v>47.3</v>
      </c>
      <c r="F175" s="4"/>
      <c r="G175" s="4" t="s">
        <v>516</v>
      </c>
      <c r="H175" s="4">
        <v>40</v>
      </c>
      <c r="I175" s="4">
        <v>20</v>
      </c>
      <c r="J175" s="4">
        <f t="shared" ref="J175:J188" si="7">SUM(H175:I175)</f>
        <v>60</v>
      </c>
    </row>
    <row r="176" spans="1:10" x14ac:dyDescent="0.25">
      <c r="A176" s="4">
        <v>4</v>
      </c>
      <c r="B176" s="62" t="s">
        <v>243</v>
      </c>
      <c r="C176" s="4"/>
      <c r="D176" s="4"/>
      <c r="E176" s="4">
        <v>48.8</v>
      </c>
      <c r="F176" s="4"/>
      <c r="G176" s="4" t="s">
        <v>516</v>
      </c>
      <c r="H176" s="4">
        <v>35</v>
      </c>
      <c r="I176" s="4">
        <v>20</v>
      </c>
      <c r="J176" s="4">
        <f t="shared" si="7"/>
        <v>55</v>
      </c>
    </row>
    <row r="177" spans="1:11" x14ac:dyDescent="0.25">
      <c r="A177" s="4">
        <v>5</v>
      </c>
      <c r="B177" s="120" t="s">
        <v>509</v>
      </c>
      <c r="C177" s="4"/>
      <c r="D177" s="4"/>
      <c r="E177" s="4">
        <v>49.1</v>
      </c>
      <c r="F177" s="4"/>
      <c r="G177" s="4" t="s">
        <v>516</v>
      </c>
      <c r="H177" s="4">
        <v>32</v>
      </c>
      <c r="I177" s="4">
        <v>20</v>
      </c>
      <c r="J177" s="4">
        <f t="shared" si="7"/>
        <v>52</v>
      </c>
      <c r="K177" s="95"/>
    </row>
    <row r="178" spans="1:11" x14ac:dyDescent="0.25">
      <c r="A178" s="4">
        <v>6</v>
      </c>
      <c r="B178" s="62" t="s">
        <v>155</v>
      </c>
      <c r="C178" s="4"/>
      <c r="D178" s="4"/>
      <c r="E178" s="4">
        <v>49.1</v>
      </c>
      <c r="F178" s="4"/>
      <c r="G178" s="4" t="s">
        <v>516</v>
      </c>
      <c r="H178" s="4">
        <v>32</v>
      </c>
      <c r="I178" s="4">
        <v>20</v>
      </c>
      <c r="J178" s="4">
        <f t="shared" si="7"/>
        <v>52</v>
      </c>
      <c r="K178" s="95"/>
    </row>
    <row r="179" spans="1:11" x14ac:dyDescent="0.25">
      <c r="A179" s="4">
        <v>7</v>
      </c>
      <c r="B179" s="62" t="s">
        <v>110</v>
      </c>
      <c r="C179" s="4"/>
      <c r="D179" s="4"/>
      <c r="E179" s="4">
        <v>50.9</v>
      </c>
      <c r="F179" s="4"/>
      <c r="G179" s="4" t="s">
        <v>517</v>
      </c>
      <c r="H179" s="4">
        <v>30</v>
      </c>
      <c r="I179" s="4">
        <v>15</v>
      </c>
      <c r="J179" s="4">
        <f t="shared" si="7"/>
        <v>45</v>
      </c>
      <c r="K179" s="95"/>
    </row>
    <row r="180" spans="1:11" x14ac:dyDescent="0.25">
      <c r="A180" s="4">
        <v>8</v>
      </c>
      <c r="B180" s="75" t="s">
        <v>205</v>
      </c>
      <c r="C180" s="4"/>
      <c r="D180" s="4"/>
      <c r="E180" s="123">
        <v>51</v>
      </c>
      <c r="F180" s="4"/>
      <c r="G180" s="4" t="s">
        <v>517</v>
      </c>
      <c r="H180" s="4">
        <v>29</v>
      </c>
      <c r="I180" s="4">
        <v>15</v>
      </c>
      <c r="J180" s="4">
        <f t="shared" si="7"/>
        <v>44</v>
      </c>
      <c r="K180" s="95"/>
    </row>
    <row r="181" spans="1:11" x14ac:dyDescent="0.25">
      <c r="A181" s="4">
        <v>9</v>
      </c>
      <c r="B181" s="74" t="s">
        <v>183</v>
      </c>
      <c r="C181" s="4"/>
      <c r="D181" s="4"/>
      <c r="E181" s="4">
        <v>51.4</v>
      </c>
      <c r="F181" s="4"/>
      <c r="G181" s="4" t="s">
        <v>517</v>
      </c>
      <c r="H181" s="4">
        <v>28</v>
      </c>
      <c r="I181" s="4">
        <v>15</v>
      </c>
      <c r="J181" s="4">
        <f t="shared" si="7"/>
        <v>43</v>
      </c>
      <c r="K181" s="95"/>
    </row>
    <row r="182" spans="1:11" x14ac:dyDescent="0.25">
      <c r="A182" s="4">
        <v>10</v>
      </c>
      <c r="B182" s="62" t="s">
        <v>85</v>
      </c>
      <c r="C182" s="4"/>
      <c r="D182" s="4"/>
      <c r="E182" s="4">
        <v>51.8</v>
      </c>
      <c r="F182" s="4"/>
      <c r="G182" s="4" t="s">
        <v>517</v>
      </c>
      <c r="H182" s="4">
        <v>27</v>
      </c>
      <c r="I182" s="4">
        <v>15</v>
      </c>
      <c r="J182" s="4">
        <f t="shared" si="7"/>
        <v>42</v>
      </c>
      <c r="K182" s="95"/>
    </row>
    <row r="183" spans="1:11" x14ac:dyDescent="0.25">
      <c r="A183" s="4">
        <v>11</v>
      </c>
      <c r="B183" s="65" t="s">
        <v>334</v>
      </c>
      <c r="C183" s="4"/>
      <c r="D183" s="4"/>
      <c r="E183" s="4">
        <v>51.8</v>
      </c>
      <c r="F183" s="4"/>
      <c r="G183" s="4" t="s">
        <v>517</v>
      </c>
      <c r="H183" s="4">
        <v>27</v>
      </c>
      <c r="I183" s="4">
        <v>15</v>
      </c>
      <c r="J183" s="4">
        <f t="shared" si="7"/>
        <v>42</v>
      </c>
      <c r="K183" s="95"/>
    </row>
    <row r="184" spans="1:11" x14ac:dyDescent="0.25">
      <c r="A184" s="4">
        <v>12</v>
      </c>
      <c r="B184" s="62" t="s">
        <v>258</v>
      </c>
      <c r="C184" s="4"/>
      <c r="D184" s="4"/>
      <c r="E184" s="4">
        <v>52.7</v>
      </c>
      <c r="F184" s="4"/>
      <c r="G184" s="4" t="s">
        <v>517</v>
      </c>
      <c r="H184" s="4">
        <v>25</v>
      </c>
      <c r="I184" s="4">
        <v>15</v>
      </c>
      <c r="J184" s="4">
        <f t="shared" si="7"/>
        <v>40</v>
      </c>
      <c r="K184" s="95"/>
    </row>
    <row r="185" spans="1:11" x14ac:dyDescent="0.25">
      <c r="A185" s="4">
        <v>13</v>
      </c>
      <c r="B185" s="62" t="s">
        <v>211</v>
      </c>
      <c r="C185" s="4"/>
      <c r="D185" s="4"/>
      <c r="E185" s="4">
        <v>53.9</v>
      </c>
      <c r="F185" s="4"/>
      <c r="G185" s="4" t="s">
        <v>518</v>
      </c>
      <c r="H185" s="4">
        <v>24</v>
      </c>
      <c r="I185" s="4">
        <v>10</v>
      </c>
      <c r="J185" s="4">
        <f t="shared" si="7"/>
        <v>34</v>
      </c>
      <c r="K185" s="95"/>
    </row>
    <row r="186" spans="1:11" x14ac:dyDescent="0.25">
      <c r="A186" s="4">
        <v>14</v>
      </c>
      <c r="B186" s="62" t="s">
        <v>124</v>
      </c>
      <c r="C186" s="4"/>
      <c r="D186" s="4"/>
      <c r="E186" s="4">
        <v>54.5</v>
      </c>
      <c r="F186" s="4"/>
      <c r="G186" s="4" t="s">
        <v>518</v>
      </c>
      <c r="H186" s="4">
        <v>23</v>
      </c>
      <c r="I186" s="4">
        <v>10</v>
      </c>
      <c r="J186" s="4">
        <f t="shared" si="7"/>
        <v>33</v>
      </c>
      <c r="K186" s="95"/>
    </row>
    <row r="187" spans="1:11" x14ac:dyDescent="0.25">
      <c r="A187" s="4">
        <v>15</v>
      </c>
      <c r="B187" s="62" t="s">
        <v>361</v>
      </c>
      <c r="C187" s="4"/>
      <c r="D187" s="4"/>
      <c r="E187" s="4">
        <v>55.3</v>
      </c>
      <c r="F187" s="4"/>
      <c r="G187" s="4" t="s">
        <v>518</v>
      </c>
      <c r="H187" s="4">
        <v>22</v>
      </c>
      <c r="I187" s="4">
        <v>10</v>
      </c>
      <c r="J187" s="4">
        <f t="shared" si="7"/>
        <v>32</v>
      </c>
      <c r="K187" s="95"/>
    </row>
    <row r="188" spans="1:11" x14ac:dyDescent="0.25">
      <c r="A188" s="4">
        <v>16</v>
      </c>
      <c r="B188" s="62" t="s">
        <v>139</v>
      </c>
      <c r="C188" s="4"/>
      <c r="D188" s="4"/>
      <c r="E188" s="4">
        <v>55.7</v>
      </c>
      <c r="F188" s="4"/>
      <c r="G188" s="4" t="s">
        <v>518</v>
      </c>
      <c r="H188" s="4">
        <v>21</v>
      </c>
      <c r="I188" s="4">
        <v>10</v>
      </c>
      <c r="J188" s="4">
        <f t="shared" si="7"/>
        <v>31</v>
      </c>
      <c r="K188" s="95"/>
    </row>
    <row r="192" spans="1:11" x14ac:dyDescent="0.25">
      <c r="B192" s="63" t="s">
        <v>371</v>
      </c>
      <c r="C192" s="63"/>
      <c r="D192" s="63"/>
      <c r="E192" s="94"/>
      <c r="H192" s="6"/>
    </row>
    <row r="193" spans="2:8" x14ac:dyDescent="0.25">
      <c r="B193" s="63" t="s">
        <v>372</v>
      </c>
      <c r="C193" s="63"/>
      <c r="D193" s="63"/>
      <c r="E193" s="94"/>
      <c r="H193" s="6" t="s">
        <v>373</v>
      </c>
    </row>
    <row r="194" spans="2:8" x14ac:dyDescent="0.25">
      <c r="B194" s="94"/>
      <c r="C194" s="94"/>
      <c r="D194" s="94"/>
      <c r="E194" s="94"/>
      <c r="H194" s="94"/>
    </row>
    <row r="195" spans="2:8" x14ac:dyDescent="0.25">
      <c r="B195" s="63" t="s">
        <v>374</v>
      </c>
      <c r="C195" s="63"/>
      <c r="D195" s="63"/>
      <c r="E195" s="94"/>
      <c r="H195" s="6"/>
    </row>
    <row r="196" spans="2:8" x14ac:dyDescent="0.25">
      <c r="B196" s="63" t="s">
        <v>375</v>
      </c>
      <c r="C196" s="63"/>
      <c r="D196" s="63"/>
      <c r="E196" s="94"/>
      <c r="H196" s="6" t="s">
        <v>376</v>
      </c>
    </row>
  </sheetData>
  <sortState ref="B25:E52">
    <sortCondition ref="E24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34" workbookViewId="0">
      <selection activeCell="K55" sqref="K55"/>
    </sheetView>
  </sheetViews>
  <sheetFormatPr defaultRowHeight="15" x14ac:dyDescent="0.25"/>
  <cols>
    <col min="1" max="1" width="11.42578125" style="2" customWidth="1"/>
    <col min="2" max="2" width="25" style="1" customWidth="1"/>
    <col min="3" max="3" width="14.140625" style="3" customWidth="1"/>
    <col min="4" max="4" width="7.42578125" style="1" customWidth="1"/>
    <col min="5" max="5" width="13" style="2" customWidth="1"/>
    <col min="6" max="6" width="7.7109375" style="2" customWidth="1"/>
    <col min="7" max="8" width="8.85546875" style="2" customWidth="1"/>
    <col min="9" max="9" width="9.140625" style="2"/>
    <col min="10" max="16384" width="9.140625" style="1"/>
  </cols>
  <sheetData>
    <row r="1" spans="1:9" ht="23.25" x14ac:dyDescent="0.35">
      <c r="B1" s="12" t="s">
        <v>0</v>
      </c>
      <c r="E1" s="1"/>
      <c r="F1" s="1"/>
    </row>
    <row r="2" spans="1:9" ht="18.75" x14ac:dyDescent="0.3">
      <c r="B2" s="93" t="s">
        <v>1</v>
      </c>
      <c r="E2" s="1"/>
      <c r="F2" s="1"/>
    </row>
    <row r="3" spans="1:9" ht="12" customHeight="1" x14ac:dyDescent="0.25">
      <c r="B3" s="2"/>
      <c r="E3" s="1"/>
      <c r="F3" s="1"/>
    </row>
    <row r="4" spans="1:9" x14ac:dyDescent="0.25">
      <c r="A4" s="3" t="s">
        <v>43</v>
      </c>
      <c r="B4" s="3"/>
      <c r="C4" s="3" t="s">
        <v>4</v>
      </c>
      <c r="E4" s="1"/>
      <c r="F4" s="1" t="s">
        <v>2</v>
      </c>
      <c r="G4" s="1"/>
    </row>
    <row r="6" spans="1:9" ht="18" customHeight="1" x14ac:dyDescent="0.25">
      <c r="A6" s="4" t="s">
        <v>514</v>
      </c>
      <c r="B6" s="62" t="s">
        <v>5</v>
      </c>
      <c r="C6" s="62" t="s">
        <v>6</v>
      </c>
      <c r="D6" s="4" t="s">
        <v>7</v>
      </c>
      <c r="E6" s="123" t="s">
        <v>13</v>
      </c>
      <c r="F6" s="4" t="s">
        <v>511</v>
      </c>
      <c r="G6" s="4" t="s">
        <v>512</v>
      </c>
      <c r="H6" s="4" t="s">
        <v>512</v>
      </c>
      <c r="I6" s="4" t="s">
        <v>30</v>
      </c>
    </row>
    <row r="7" spans="1:9" ht="18.75" customHeight="1" x14ac:dyDescent="0.25">
      <c r="A7" s="4">
        <v>1</v>
      </c>
      <c r="B7" s="5" t="s">
        <v>347</v>
      </c>
      <c r="C7" s="128" t="s">
        <v>348</v>
      </c>
      <c r="D7" s="122">
        <v>163</v>
      </c>
      <c r="E7" s="4">
        <v>517</v>
      </c>
      <c r="F7" s="4" t="s">
        <v>515</v>
      </c>
      <c r="G7" s="4">
        <v>50</v>
      </c>
      <c r="H7" s="4">
        <v>20</v>
      </c>
      <c r="I7" s="4">
        <f t="shared" ref="I7:I25" si="0">SUM(G7:H7)</f>
        <v>70</v>
      </c>
    </row>
    <row r="8" spans="1:9" ht="18.75" customHeight="1" x14ac:dyDescent="0.25">
      <c r="A8" s="4">
        <v>2</v>
      </c>
      <c r="B8" s="5" t="s">
        <v>72</v>
      </c>
      <c r="C8" s="62" t="s">
        <v>61</v>
      </c>
      <c r="D8" s="4">
        <v>101</v>
      </c>
      <c r="E8" s="4">
        <v>515</v>
      </c>
      <c r="F8" s="4" t="s">
        <v>515</v>
      </c>
      <c r="G8" s="4">
        <v>40</v>
      </c>
      <c r="H8" s="4">
        <v>20</v>
      </c>
      <c r="I8" s="4">
        <f t="shared" si="0"/>
        <v>60</v>
      </c>
    </row>
    <row r="9" spans="1:9" ht="18.75" customHeight="1" x14ac:dyDescent="0.25">
      <c r="A9" s="4">
        <v>3</v>
      </c>
      <c r="B9" s="62" t="s">
        <v>394</v>
      </c>
      <c r="C9" s="62" t="s">
        <v>386</v>
      </c>
      <c r="D9" s="4">
        <v>170</v>
      </c>
      <c r="E9" s="4">
        <v>494</v>
      </c>
      <c r="F9" s="4" t="s">
        <v>516</v>
      </c>
      <c r="G9" s="4">
        <v>35</v>
      </c>
      <c r="H9" s="4">
        <v>15</v>
      </c>
      <c r="I9" s="4">
        <f t="shared" si="0"/>
        <v>50</v>
      </c>
    </row>
    <row r="10" spans="1:9" ht="18.75" customHeight="1" x14ac:dyDescent="0.25">
      <c r="A10" s="4">
        <v>4</v>
      </c>
      <c r="B10" s="79" t="s">
        <v>181</v>
      </c>
      <c r="C10" s="75" t="s">
        <v>172</v>
      </c>
      <c r="D10" s="73">
        <v>352</v>
      </c>
      <c r="E10" s="4">
        <v>481</v>
      </c>
      <c r="F10" s="4" t="s">
        <v>516</v>
      </c>
      <c r="G10" s="4">
        <v>32</v>
      </c>
      <c r="H10" s="4">
        <v>15</v>
      </c>
      <c r="I10" s="4">
        <f t="shared" si="0"/>
        <v>47</v>
      </c>
    </row>
    <row r="11" spans="1:9" ht="18.75" customHeight="1" x14ac:dyDescent="0.25">
      <c r="A11" s="4">
        <v>5</v>
      </c>
      <c r="B11" s="62" t="s">
        <v>166</v>
      </c>
      <c r="C11" s="62" t="s">
        <v>155</v>
      </c>
      <c r="D11" s="4">
        <v>400</v>
      </c>
      <c r="E11" s="4">
        <v>463</v>
      </c>
      <c r="F11" s="4" t="s">
        <v>517</v>
      </c>
      <c r="G11" s="4">
        <v>31</v>
      </c>
      <c r="H11" s="4">
        <v>10</v>
      </c>
      <c r="I11" s="4">
        <f t="shared" si="0"/>
        <v>41</v>
      </c>
    </row>
    <row r="12" spans="1:9" ht="18.75" customHeight="1" x14ac:dyDescent="0.25">
      <c r="A12" s="4">
        <v>6</v>
      </c>
      <c r="B12" s="62" t="s">
        <v>106</v>
      </c>
      <c r="C12" s="62" t="s">
        <v>99</v>
      </c>
      <c r="D12" s="4">
        <v>200</v>
      </c>
      <c r="E12" s="4">
        <v>460</v>
      </c>
      <c r="F12" s="4" t="s">
        <v>517</v>
      </c>
      <c r="G12" s="4">
        <v>30</v>
      </c>
      <c r="H12" s="4">
        <v>10</v>
      </c>
      <c r="I12" s="4">
        <f t="shared" si="0"/>
        <v>40</v>
      </c>
    </row>
    <row r="13" spans="1:9" ht="18.75" customHeight="1" x14ac:dyDescent="0.25">
      <c r="A13" s="4">
        <v>7</v>
      </c>
      <c r="B13" s="5" t="s">
        <v>148</v>
      </c>
      <c r="C13" s="62" t="s">
        <v>141</v>
      </c>
      <c r="D13" s="4">
        <v>375</v>
      </c>
      <c r="E13" s="4">
        <v>412</v>
      </c>
      <c r="F13" s="4" t="s">
        <v>518</v>
      </c>
      <c r="G13" s="4">
        <v>29</v>
      </c>
      <c r="H13" s="4">
        <v>5</v>
      </c>
      <c r="I13" s="4">
        <f t="shared" si="0"/>
        <v>34</v>
      </c>
    </row>
    <row r="14" spans="1:9" ht="18.75" customHeight="1" x14ac:dyDescent="0.25">
      <c r="A14" s="4">
        <v>8</v>
      </c>
      <c r="B14" s="65" t="s">
        <v>209</v>
      </c>
      <c r="C14" s="75" t="s">
        <v>205</v>
      </c>
      <c r="D14" s="73">
        <v>213</v>
      </c>
      <c r="E14" s="4">
        <v>401</v>
      </c>
      <c r="F14" s="4" t="s">
        <v>518</v>
      </c>
      <c r="G14" s="4">
        <v>28</v>
      </c>
      <c r="H14" s="4">
        <v>5</v>
      </c>
      <c r="I14" s="4">
        <f t="shared" si="0"/>
        <v>33</v>
      </c>
    </row>
    <row r="15" spans="1:9" ht="18.75" customHeight="1" x14ac:dyDescent="0.25">
      <c r="A15" s="4">
        <v>9</v>
      </c>
      <c r="B15" s="5" t="s">
        <v>151</v>
      </c>
      <c r="C15" s="62" t="s">
        <v>141</v>
      </c>
      <c r="D15" s="4">
        <v>378</v>
      </c>
      <c r="E15" s="4">
        <v>387</v>
      </c>
      <c r="F15" s="4" t="s">
        <v>519</v>
      </c>
      <c r="G15" s="4">
        <v>27</v>
      </c>
      <c r="H15" s="4"/>
      <c r="I15" s="4">
        <f t="shared" si="0"/>
        <v>27</v>
      </c>
    </row>
    <row r="16" spans="1:9" ht="18.75" customHeight="1" x14ac:dyDescent="0.25">
      <c r="A16" s="4">
        <v>10</v>
      </c>
      <c r="B16" s="5" t="s">
        <v>89</v>
      </c>
      <c r="C16" s="62" t="s">
        <v>85</v>
      </c>
      <c r="D16" s="4">
        <v>195</v>
      </c>
      <c r="E16" s="4">
        <v>386</v>
      </c>
      <c r="F16" s="4" t="s">
        <v>519</v>
      </c>
      <c r="G16" s="4">
        <v>26</v>
      </c>
      <c r="H16" s="4"/>
      <c r="I16" s="4">
        <f t="shared" si="0"/>
        <v>26</v>
      </c>
    </row>
    <row r="17" spans="1:9" ht="18.75" customHeight="1" x14ac:dyDescent="0.25">
      <c r="A17" s="4">
        <v>11</v>
      </c>
      <c r="B17" s="79" t="s">
        <v>186</v>
      </c>
      <c r="C17" s="74" t="s">
        <v>183</v>
      </c>
      <c r="D17" s="73">
        <v>11</v>
      </c>
      <c r="E17" s="4">
        <v>381</v>
      </c>
      <c r="F17" s="4" t="s">
        <v>519</v>
      </c>
      <c r="G17" s="4">
        <v>25</v>
      </c>
      <c r="H17" s="4"/>
      <c r="I17" s="4">
        <f t="shared" si="0"/>
        <v>25</v>
      </c>
    </row>
    <row r="18" spans="1:9" ht="18.75" customHeight="1" x14ac:dyDescent="0.25">
      <c r="A18" s="4">
        <v>12</v>
      </c>
      <c r="B18" s="5" t="s">
        <v>149</v>
      </c>
      <c r="C18" s="62" t="s">
        <v>141</v>
      </c>
      <c r="D18" s="4">
        <v>376</v>
      </c>
      <c r="E18" s="4">
        <v>380</v>
      </c>
      <c r="F18" s="4" t="s">
        <v>519</v>
      </c>
      <c r="G18" s="4">
        <v>24</v>
      </c>
      <c r="H18" s="4"/>
      <c r="I18" s="4">
        <f t="shared" si="0"/>
        <v>24</v>
      </c>
    </row>
    <row r="19" spans="1:9" ht="18.75" customHeight="1" x14ac:dyDescent="0.25">
      <c r="A19" s="4">
        <v>13</v>
      </c>
      <c r="B19" s="5" t="s">
        <v>90</v>
      </c>
      <c r="C19" s="62" t="s">
        <v>85</v>
      </c>
      <c r="D19" s="4">
        <v>196</v>
      </c>
      <c r="E19" s="4">
        <v>378</v>
      </c>
      <c r="F19" s="4" t="s">
        <v>519</v>
      </c>
      <c r="G19" s="4">
        <v>23</v>
      </c>
      <c r="H19" s="4"/>
      <c r="I19" s="4">
        <f t="shared" si="0"/>
        <v>23</v>
      </c>
    </row>
    <row r="20" spans="1:9" ht="18.75" customHeight="1" x14ac:dyDescent="0.25">
      <c r="A20" s="4">
        <v>14</v>
      </c>
      <c r="B20" s="65" t="s">
        <v>188</v>
      </c>
      <c r="C20" s="74" t="s">
        <v>183</v>
      </c>
      <c r="D20" s="73">
        <v>12</v>
      </c>
      <c r="E20" s="4">
        <v>370</v>
      </c>
      <c r="F20" s="4" t="s">
        <v>519</v>
      </c>
      <c r="G20" s="4">
        <v>22</v>
      </c>
      <c r="H20" s="4"/>
      <c r="I20" s="4">
        <f t="shared" si="0"/>
        <v>22</v>
      </c>
    </row>
    <row r="21" spans="1:9" ht="18.75" customHeight="1" x14ac:dyDescent="0.25">
      <c r="A21" s="4">
        <v>15</v>
      </c>
      <c r="B21" s="121" t="s">
        <v>366</v>
      </c>
      <c r="C21" s="128" t="s">
        <v>361</v>
      </c>
      <c r="D21" s="122">
        <v>25</v>
      </c>
      <c r="E21" s="4">
        <v>368</v>
      </c>
      <c r="F21" s="4" t="s">
        <v>519</v>
      </c>
      <c r="G21" s="4">
        <v>21</v>
      </c>
      <c r="H21" s="4"/>
      <c r="I21" s="4">
        <f t="shared" si="0"/>
        <v>21</v>
      </c>
    </row>
    <row r="22" spans="1:9" ht="18.75" customHeight="1" x14ac:dyDescent="0.25">
      <c r="A22" s="4">
        <v>16</v>
      </c>
      <c r="B22" s="5" t="s">
        <v>150</v>
      </c>
      <c r="C22" s="62" t="s">
        <v>141</v>
      </c>
      <c r="D22" s="4">
        <v>377</v>
      </c>
      <c r="E22" s="4">
        <v>360</v>
      </c>
      <c r="F22" s="4" t="s">
        <v>519</v>
      </c>
      <c r="G22" s="4">
        <v>20</v>
      </c>
      <c r="H22" s="4"/>
      <c r="I22" s="4">
        <f t="shared" si="0"/>
        <v>20</v>
      </c>
    </row>
    <row r="23" spans="1:9" ht="18.75" customHeight="1" x14ac:dyDescent="0.25">
      <c r="A23" s="4">
        <v>17</v>
      </c>
      <c r="B23" s="65" t="s">
        <v>187</v>
      </c>
      <c r="C23" s="74" t="s">
        <v>183</v>
      </c>
      <c r="D23" s="73">
        <v>10</v>
      </c>
      <c r="E23" s="4">
        <v>354</v>
      </c>
      <c r="F23" s="4" t="s">
        <v>520</v>
      </c>
      <c r="G23" s="4">
        <v>19</v>
      </c>
      <c r="H23" s="4"/>
      <c r="I23" s="4">
        <f t="shared" si="0"/>
        <v>19</v>
      </c>
    </row>
    <row r="24" spans="1:9" ht="18.75" customHeight="1" x14ac:dyDescent="0.25">
      <c r="A24" s="4">
        <v>18</v>
      </c>
      <c r="B24" s="5" t="s">
        <v>152</v>
      </c>
      <c r="C24" s="62" t="s">
        <v>141</v>
      </c>
      <c r="D24" s="4">
        <v>379</v>
      </c>
      <c r="E24" s="4">
        <v>336</v>
      </c>
      <c r="F24" s="4" t="s">
        <v>520</v>
      </c>
      <c r="G24" s="4">
        <v>18</v>
      </c>
      <c r="H24" s="4"/>
      <c r="I24" s="4">
        <f t="shared" si="0"/>
        <v>18</v>
      </c>
    </row>
    <row r="25" spans="1:9" ht="18.75" customHeight="1" x14ac:dyDescent="0.25">
      <c r="A25" s="4">
        <v>19</v>
      </c>
      <c r="B25" s="80" t="s">
        <v>233</v>
      </c>
      <c r="C25" s="100" t="s">
        <v>230</v>
      </c>
      <c r="D25" s="82">
        <v>300</v>
      </c>
      <c r="E25" s="4">
        <v>321</v>
      </c>
      <c r="F25" s="4" t="s">
        <v>520</v>
      </c>
      <c r="G25" s="4">
        <v>17</v>
      </c>
      <c r="H25" s="4"/>
      <c r="I25" s="4">
        <f t="shared" si="0"/>
        <v>17</v>
      </c>
    </row>
    <row r="26" spans="1:9" ht="18.75" customHeight="1" x14ac:dyDescent="0.25">
      <c r="A26" s="4">
        <v>20</v>
      </c>
      <c r="B26" s="121" t="s">
        <v>368</v>
      </c>
      <c r="C26" s="128" t="s">
        <v>361</v>
      </c>
      <c r="D26" s="122">
        <v>24</v>
      </c>
      <c r="E26" s="4" t="s">
        <v>521</v>
      </c>
      <c r="F26" s="4"/>
      <c r="G26" s="4"/>
      <c r="H26" s="4"/>
      <c r="I26" s="4"/>
    </row>
    <row r="27" spans="1:9" ht="18.75" customHeight="1" x14ac:dyDescent="0.25">
      <c r="A27" s="6"/>
      <c r="B27" s="126"/>
      <c r="C27" s="129"/>
      <c r="D27" s="127"/>
      <c r="E27" s="6"/>
      <c r="F27" s="6"/>
      <c r="G27" s="6"/>
      <c r="H27" s="6"/>
      <c r="I27" s="6"/>
    </row>
    <row r="28" spans="1:9" ht="27" customHeight="1" x14ac:dyDescent="0.35">
      <c r="B28" s="12" t="s">
        <v>0</v>
      </c>
      <c r="E28" s="1"/>
      <c r="F28" s="1"/>
    </row>
    <row r="29" spans="1:9" ht="25.5" customHeight="1" x14ac:dyDescent="0.35">
      <c r="B29" s="77" t="s">
        <v>1</v>
      </c>
      <c r="E29" s="1"/>
      <c r="F29" s="1"/>
    </row>
    <row r="30" spans="1:9" ht="24" customHeight="1" x14ac:dyDescent="0.25">
      <c r="A30" s="3" t="s">
        <v>43</v>
      </c>
      <c r="B30" s="3"/>
      <c r="C30" s="3" t="s">
        <v>14</v>
      </c>
      <c r="E30" s="1"/>
      <c r="F30" s="1"/>
      <c r="G30" s="1" t="s">
        <v>2</v>
      </c>
    </row>
    <row r="31" spans="1:9" ht="9" customHeight="1" x14ac:dyDescent="0.25"/>
    <row r="32" spans="1:9" ht="24" customHeight="1" x14ac:dyDescent="0.25">
      <c r="A32" s="4" t="s">
        <v>514</v>
      </c>
      <c r="B32" s="62" t="s">
        <v>5</v>
      </c>
      <c r="C32" s="62" t="s">
        <v>6</v>
      </c>
      <c r="D32" s="4" t="s">
        <v>7</v>
      </c>
      <c r="E32" s="123" t="s">
        <v>13</v>
      </c>
      <c r="F32" s="4" t="s">
        <v>511</v>
      </c>
      <c r="G32" s="4" t="s">
        <v>512</v>
      </c>
      <c r="H32" s="4" t="s">
        <v>512</v>
      </c>
      <c r="I32" s="4" t="s">
        <v>30</v>
      </c>
    </row>
    <row r="33" spans="1:9" ht="16.5" customHeight="1" x14ac:dyDescent="0.25">
      <c r="A33" s="4">
        <v>1</v>
      </c>
      <c r="B33" s="74" t="s">
        <v>175</v>
      </c>
      <c r="C33" s="62" t="s">
        <v>172</v>
      </c>
      <c r="D33" s="73">
        <v>351</v>
      </c>
      <c r="E33" s="4">
        <v>625</v>
      </c>
      <c r="F33" s="4" t="s">
        <v>515</v>
      </c>
      <c r="G33" s="4">
        <v>50</v>
      </c>
      <c r="H33" s="4">
        <v>25</v>
      </c>
      <c r="I33" s="4">
        <f t="shared" ref="I33:I46" si="1">SUM(G33:H33)</f>
        <v>75</v>
      </c>
    </row>
    <row r="34" spans="1:9" ht="16.5" customHeight="1" x14ac:dyDescent="0.25">
      <c r="A34" s="4">
        <v>2</v>
      </c>
      <c r="B34" s="62" t="s">
        <v>68</v>
      </c>
      <c r="C34" s="62" t="s">
        <v>61</v>
      </c>
      <c r="D34" s="4">
        <v>105</v>
      </c>
      <c r="E34" s="4">
        <v>592</v>
      </c>
      <c r="F34" s="4" t="s">
        <v>516</v>
      </c>
      <c r="G34" s="4">
        <v>40</v>
      </c>
      <c r="H34" s="4">
        <v>20</v>
      </c>
      <c r="I34" s="4">
        <f t="shared" si="1"/>
        <v>60</v>
      </c>
    </row>
    <row r="35" spans="1:9" ht="16.5" customHeight="1" x14ac:dyDescent="0.25">
      <c r="A35" s="4">
        <v>3</v>
      </c>
      <c r="B35" s="62" t="s">
        <v>167</v>
      </c>
      <c r="C35" s="62" t="s">
        <v>155</v>
      </c>
      <c r="D35" s="4">
        <v>401</v>
      </c>
      <c r="E35" s="4">
        <v>554</v>
      </c>
      <c r="F35" s="4" t="s">
        <v>516</v>
      </c>
      <c r="G35" s="4">
        <v>35</v>
      </c>
      <c r="H35" s="4">
        <v>20</v>
      </c>
      <c r="I35" s="4">
        <f t="shared" si="1"/>
        <v>55</v>
      </c>
    </row>
    <row r="36" spans="1:9" ht="16.5" customHeight="1" x14ac:dyDescent="0.25">
      <c r="A36" s="4">
        <v>4</v>
      </c>
      <c r="B36" s="62" t="s">
        <v>97</v>
      </c>
      <c r="C36" s="62" t="s">
        <v>85</v>
      </c>
      <c r="D36" s="4">
        <v>197</v>
      </c>
      <c r="E36" s="4">
        <v>534</v>
      </c>
      <c r="F36" s="4" t="s">
        <v>517</v>
      </c>
      <c r="G36" s="4">
        <v>32</v>
      </c>
      <c r="H36" s="4">
        <v>15</v>
      </c>
      <c r="I36" s="4">
        <f t="shared" si="1"/>
        <v>47</v>
      </c>
    </row>
    <row r="37" spans="1:9" ht="16.5" customHeight="1" x14ac:dyDescent="0.25">
      <c r="A37" s="4">
        <v>5</v>
      </c>
      <c r="B37" s="74" t="s">
        <v>207</v>
      </c>
      <c r="C37" s="62" t="s">
        <v>205</v>
      </c>
      <c r="D37" s="73">
        <v>211</v>
      </c>
      <c r="E37" s="4">
        <v>531</v>
      </c>
      <c r="F37" s="4" t="s">
        <v>517</v>
      </c>
      <c r="G37" s="4">
        <v>31</v>
      </c>
      <c r="H37" s="4">
        <v>15</v>
      </c>
      <c r="I37" s="4">
        <f t="shared" si="1"/>
        <v>46</v>
      </c>
    </row>
    <row r="38" spans="1:9" ht="16.5" customHeight="1" x14ac:dyDescent="0.25">
      <c r="A38" s="4">
        <v>6</v>
      </c>
      <c r="B38" s="74" t="s">
        <v>191</v>
      </c>
      <c r="C38" s="74" t="s">
        <v>183</v>
      </c>
      <c r="D38" s="73">
        <v>12</v>
      </c>
      <c r="E38" s="4">
        <v>521</v>
      </c>
      <c r="F38" s="4" t="s">
        <v>517</v>
      </c>
      <c r="G38" s="4">
        <v>30</v>
      </c>
      <c r="H38" s="4">
        <v>15</v>
      </c>
      <c r="I38" s="4">
        <f t="shared" si="1"/>
        <v>45</v>
      </c>
    </row>
    <row r="39" spans="1:9" ht="16.5" customHeight="1" x14ac:dyDescent="0.25">
      <c r="A39" s="4">
        <v>7</v>
      </c>
      <c r="B39" s="62" t="s">
        <v>396</v>
      </c>
      <c r="C39" s="62" t="s">
        <v>386</v>
      </c>
      <c r="D39" s="4">
        <v>171</v>
      </c>
      <c r="E39" s="4">
        <v>514</v>
      </c>
      <c r="F39" s="4" t="s">
        <v>517</v>
      </c>
      <c r="G39" s="4">
        <v>29</v>
      </c>
      <c r="H39" s="4">
        <v>15</v>
      </c>
      <c r="I39" s="4">
        <f t="shared" si="1"/>
        <v>44</v>
      </c>
    </row>
    <row r="40" spans="1:9" ht="16.5" customHeight="1" x14ac:dyDescent="0.25">
      <c r="A40" s="4">
        <v>8</v>
      </c>
      <c r="B40" s="74" t="s">
        <v>189</v>
      </c>
      <c r="C40" s="74" t="s">
        <v>183</v>
      </c>
      <c r="D40" s="73">
        <v>10</v>
      </c>
      <c r="E40" s="4">
        <v>507</v>
      </c>
      <c r="F40" s="4" t="s">
        <v>517</v>
      </c>
      <c r="G40" s="4">
        <v>28</v>
      </c>
      <c r="H40" s="4">
        <v>15</v>
      </c>
      <c r="I40" s="4">
        <f t="shared" si="1"/>
        <v>43</v>
      </c>
    </row>
    <row r="41" spans="1:9" ht="16.5" customHeight="1" x14ac:dyDescent="0.25">
      <c r="A41" s="4">
        <v>9</v>
      </c>
      <c r="B41" s="5" t="s">
        <v>360</v>
      </c>
      <c r="C41" s="62" t="s">
        <v>361</v>
      </c>
      <c r="D41" s="4">
        <v>22</v>
      </c>
      <c r="E41" s="4">
        <v>497</v>
      </c>
      <c r="F41" s="4" t="s">
        <v>518</v>
      </c>
      <c r="G41" s="4">
        <v>27</v>
      </c>
      <c r="H41" s="4">
        <v>10</v>
      </c>
      <c r="I41" s="4">
        <f t="shared" si="1"/>
        <v>37</v>
      </c>
    </row>
    <row r="42" spans="1:9" ht="16.5" customHeight="1" x14ac:dyDescent="0.25">
      <c r="A42" s="4">
        <v>10</v>
      </c>
      <c r="B42" s="62" t="s">
        <v>278</v>
      </c>
      <c r="C42" s="62" t="s">
        <v>265</v>
      </c>
      <c r="D42" s="4">
        <v>154</v>
      </c>
      <c r="E42" s="4">
        <v>494</v>
      </c>
      <c r="F42" s="4" t="s">
        <v>518</v>
      </c>
      <c r="G42" s="4">
        <v>26</v>
      </c>
      <c r="H42" s="4">
        <v>10</v>
      </c>
      <c r="I42" s="4">
        <f t="shared" si="1"/>
        <v>36</v>
      </c>
    </row>
    <row r="43" spans="1:9" ht="16.5" customHeight="1" x14ac:dyDescent="0.25">
      <c r="A43" s="4">
        <v>11</v>
      </c>
      <c r="B43" s="74" t="s">
        <v>192</v>
      </c>
      <c r="C43" s="74" t="s">
        <v>183</v>
      </c>
      <c r="D43" s="73">
        <v>13</v>
      </c>
      <c r="E43" s="4">
        <v>491</v>
      </c>
      <c r="F43" s="4" t="s">
        <v>518</v>
      </c>
      <c r="G43" s="4">
        <v>25</v>
      </c>
      <c r="H43" s="4">
        <v>10</v>
      </c>
      <c r="I43" s="4">
        <f t="shared" si="1"/>
        <v>35</v>
      </c>
    </row>
    <row r="44" spans="1:9" ht="16.5" customHeight="1" x14ac:dyDescent="0.25">
      <c r="A44" s="4">
        <v>12</v>
      </c>
      <c r="B44" s="62" t="s">
        <v>96</v>
      </c>
      <c r="C44" s="62" t="s">
        <v>85</v>
      </c>
      <c r="D44" s="4">
        <v>195</v>
      </c>
      <c r="E44" s="4">
        <v>477</v>
      </c>
      <c r="F44" s="4" t="s">
        <v>518</v>
      </c>
      <c r="G44" s="4">
        <v>24</v>
      </c>
      <c r="H44" s="4">
        <v>10</v>
      </c>
      <c r="I44" s="4">
        <f t="shared" si="1"/>
        <v>34</v>
      </c>
    </row>
    <row r="45" spans="1:9" ht="16.5" customHeight="1" x14ac:dyDescent="0.25">
      <c r="A45" s="4">
        <v>13</v>
      </c>
      <c r="B45" s="74" t="s">
        <v>190</v>
      </c>
      <c r="C45" s="74" t="s">
        <v>183</v>
      </c>
      <c r="D45" s="73">
        <v>11</v>
      </c>
      <c r="E45" s="4">
        <v>469</v>
      </c>
      <c r="F45" s="4" t="s">
        <v>518</v>
      </c>
      <c r="G45" s="4">
        <v>23</v>
      </c>
      <c r="H45" s="4">
        <v>10</v>
      </c>
      <c r="I45" s="4">
        <f t="shared" si="1"/>
        <v>33</v>
      </c>
    </row>
    <row r="46" spans="1:9" ht="16.5" customHeight="1" x14ac:dyDescent="0.25">
      <c r="A46" s="4">
        <v>14</v>
      </c>
      <c r="B46" s="62" t="s">
        <v>395</v>
      </c>
      <c r="C46" s="62" t="s">
        <v>386</v>
      </c>
      <c r="D46" s="4">
        <v>170</v>
      </c>
      <c r="E46" s="4">
        <v>431</v>
      </c>
      <c r="F46" s="4" t="s">
        <v>519</v>
      </c>
      <c r="G46" s="4">
        <v>22</v>
      </c>
      <c r="H46" s="4">
        <v>5</v>
      </c>
      <c r="I46" s="4">
        <f t="shared" si="1"/>
        <v>27</v>
      </c>
    </row>
    <row r="47" spans="1:9" ht="16.5" customHeight="1" x14ac:dyDescent="0.25">
      <c r="A47" s="4">
        <v>15</v>
      </c>
      <c r="B47" s="84" t="s">
        <v>241</v>
      </c>
      <c r="C47" s="100" t="s">
        <v>230</v>
      </c>
      <c r="D47" s="82">
        <v>300</v>
      </c>
      <c r="E47" s="4" t="s">
        <v>521</v>
      </c>
      <c r="F47" s="4"/>
      <c r="G47" s="4"/>
      <c r="H47" s="4"/>
      <c r="I47" s="4"/>
    </row>
    <row r="48" spans="1:9" ht="16.5" customHeight="1" x14ac:dyDescent="0.25">
      <c r="A48" s="4">
        <v>16</v>
      </c>
      <c r="B48" s="62" t="s">
        <v>44</v>
      </c>
      <c r="C48" s="62" t="s">
        <v>399</v>
      </c>
      <c r="D48" s="4">
        <v>50</v>
      </c>
      <c r="E48" s="4" t="s">
        <v>521</v>
      </c>
      <c r="F48" s="4"/>
      <c r="G48" s="4"/>
      <c r="H48" s="4"/>
      <c r="I48" s="4"/>
    </row>
    <row r="49" spans="1:9" ht="16.5" customHeight="1" x14ac:dyDescent="0.25">
      <c r="A49" s="4">
        <v>17</v>
      </c>
      <c r="B49" s="62" t="s">
        <v>46</v>
      </c>
      <c r="C49" s="62" t="s">
        <v>399</v>
      </c>
      <c r="D49" s="4">
        <v>51</v>
      </c>
      <c r="E49" s="4" t="s">
        <v>521</v>
      </c>
      <c r="F49" s="4"/>
      <c r="G49" s="4"/>
      <c r="H49" s="4"/>
      <c r="I49" s="4"/>
    </row>
    <row r="50" spans="1:9" ht="16.5" customHeight="1" x14ac:dyDescent="0.25">
      <c r="A50" s="4">
        <v>18</v>
      </c>
      <c r="B50" s="5" t="s">
        <v>397</v>
      </c>
      <c r="C50" s="62" t="s">
        <v>398</v>
      </c>
      <c r="D50" s="4">
        <v>52</v>
      </c>
      <c r="E50" s="4" t="s">
        <v>521</v>
      </c>
      <c r="F50" s="4"/>
      <c r="G50" s="4"/>
      <c r="H50" s="4"/>
      <c r="I50" s="4"/>
    </row>
    <row r="51" spans="1:9" ht="16.5" customHeight="1" x14ac:dyDescent="0.25">
      <c r="A51" s="4">
        <v>19</v>
      </c>
      <c r="B51" s="5" t="s">
        <v>364</v>
      </c>
      <c r="C51" s="62" t="s">
        <v>361</v>
      </c>
      <c r="D51" s="4">
        <v>23</v>
      </c>
      <c r="E51" s="4" t="s">
        <v>521</v>
      </c>
      <c r="F51" s="4"/>
      <c r="G51" s="4"/>
      <c r="H51" s="4"/>
      <c r="I51" s="4"/>
    </row>
    <row r="52" spans="1:9" ht="17.25" customHeight="1" x14ac:dyDescent="0.25">
      <c r="A52" s="1"/>
      <c r="B52" s="63" t="s">
        <v>371</v>
      </c>
      <c r="C52" s="1"/>
      <c r="D52" s="63"/>
      <c r="E52" s="63"/>
      <c r="F52" s="6"/>
      <c r="H52" s="6"/>
    </row>
    <row r="53" spans="1:9" ht="17.25" customHeight="1" x14ac:dyDescent="0.25">
      <c r="A53" s="1"/>
      <c r="B53" s="63" t="s">
        <v>372</v>
      </c>
      <c r="C53" s="1"/>
      <c r="D53" s="63"/>
      <c r="E53" s="63"/>
      <c r="F53" s="1"/>
      <c r="G53" s="6" t="s">
        <v>373</v>
      </c>
      <c r="H53" s="6"/>
    </row>
    <row r="54" spans="1:9" ht="17.25" customHeight="1" x14ac:dyDescent="0.25">
      <c r="A54" s="1"/>
      <c r="B54" s="63" t="s">
        <v>374</v>
      </c>
      <c r="C54" s="1"/>
      <c r="D54" s="63"/>
      <c r="E54" s="63"/>
      <c r="F54" s="1"/>
      <c r="G54" s="6"/>
      <c r="H54" s="6"/>
    </row>
    <row r="55" spans="1:9" ht="17.25" customHeight="1" x14ac:dyDescent="0.25">
      <c r="A55" s="1"/>
      <c r="B55" s="63" t="s">
        <v>375</v>
      </c>
      <c r="C55" s="1"/>
      <c r="D55" s="63"/>
      <c r="E55" s="63"/>
      <c r="F55" s="1"/>
      <c r="G55" s="6" t="s">
        <v>376</v>
      </c>
      <c r="H55" s="6"/>
    </row>
    <row r="56" spans="1:9" ht="24" customHeight="1" x14ac:dyDescent="0.25">
      <c r="A56" s="6"/>
      <c r="B56" s="7"/>
      <c r="C56" s="63"/>
      <c r="D56" s="7"/>
      <c r="E56" s="6"/>
      <c r="F56" s="6"/>
      <c r="G56" s="6"/>
      <c r="H56" s="6"/>
    </row>
  </sheetData>
  <sortState ref="B40:E58">
    <sortCondition descending="1" ref="E40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0" workbookViewId="0">
      <selection activeCell="F27" sqref="F27"/>
    </sheetView>
  </sheetViews>
  <sheetFormatPr defaultRowHeight="15" x14ac:dyDescent="0.25"/>
  <cols>
    <col min="1" max="1" width="22.28515625" customWidth="1"/>
    <col min="2" max="2" width="23.85546875" customWidth="1"/>
    <col min="3" max="3" width="15.85546875" bestFit="1" customWidth="1"/>
    <col min="4" max="4" width="14.7109375" customWidth="1"/>
    <col min="5" max="5" width="11.28515625" customWidth="1"/>
  </cols>
  <sheetData>
    <row r="1" spans="1:5" ht="31.5" x14ac:dyDescent="0.5">
      <c r="B1" s="11" t="s">
        <v>15</v>
      </c>
      <c r="C1" s="8"/>
      <c r="D1" s="8"/>
      <c r="E1" s="8"/>
    </row>
    <row r="2" spans="1:5" ht="23.25" x14ac:dyDescent="0.35">
      <c r="A2" s="12" t="s">
        <v>16</v>
      </c>
      <c r="C2" s="8"/>
      <c r="D2" s="8"/>
      <c r="E2" s="8"/>
    </row>
    <row r="3" spans="1:5" x14ac:dyDescent="0.25">
      <c r="C3" s="8"/>
      <c r="D3" s="8"/>
      <c r="E3" s="8"/>
    </row>
    <row r="4" spans="1:5" ht="18.75" x14ac:dyDescent="0.3">
      <c r="B4" s="13" t="s">
        <v>4</v>
      </c>
      <c r="C4" s="8"/>
      <c r="D4" s="8"/>
      <c r="E4" s="8"/>
    </row>
    <row r="5" spans="1:5" ht="18.75" x14ac:dyDescent="0.3">
      <c r="C5" s="14"/>
      <c r="D5" s="8"/>
      <c r="E5" s="8"/>
    </row>
    <row r="6" spans="1:5" ht="18.75" x14ac:dyDescent="0.3">
      <c r="A6" s="15" t="s">
        <v>17</v>
      </c>
      <c r="B6" s="15" t="s">
        <v>5</v>
      </c>
      <c r="C6" s="16" t="s">
        <v>13</v>
      </c>
      <c r="D6" s="16" t="s">
        <v>18</v>
      </c>
      <c r="E6" s="17" t="s">
        <v>6</v>
      </c>
    </row>
    <row r="7" spans="1:5" ht="25.5" customHeight="1" x14ac:dyDescent="0.3">
      <c r="A7" s="13" t="s">
        <v>19</v>
      </c>
      <c r="B7" s="18" t="s">
        <v>36</v>
      </c>
      <c r="C7" s="21">
        <v>12</v>
      </c>
      <c r="D7" s="8">
        <v>2015</v>
      </c>
      <c r="E7" s="8">
        <v>20</v>
      </c>
    </row>
    <row r="8" spans="1:5" ht="25.5" customHeight="1" x14ac:dyDescent="0.3">
      <c r="A8" s="13" t="s">
        <v>20</v>
      </c>
      <c r="B8" s="19" t="s">
        <v>21</v>
      </c>
      <c r="C8" s="8">
        <v>56.7</v>
      </c>
      <c r="D8" s="8">
        <v>1998</v>
      </c>
      <c r="E8" s="8">
        <v>18</v>
      </c>
    </row>
    <row r="9" spans="1:5" ht="25.5" customHeight="1" x14ac:dyDescent="0.3">
      <c r="A9" s="13" t="s">
        <v>22</v>
      </c>
      <c r="B9" s="18" t="s">
        <v>38</v>
      </c>
      <c r="C9" s="8" t="s">
        <v>39</v>
      </c>
      <c r="D9" s="8">
        <v>2016</v>
      </c>
      <c r="E9" s="8">
        <v>17</v>
      </c>
    </row>
    <row r="10" spans="1:5" ht="25.5" customHeight="1" x14ac:dyDescent="0.3">
      <c r="A10" s="13" t="s">
        <v>23</v>
      </c>
      <c r="B10" s="18" t="s">
        <v>42</v>
      </c>
      <c r="C10" s="8">
        <v>578</v>
      </c>
      <c r="D10" s="8">
        <v>2018</v>
      </c>
      <c r="E10" s="8">
        <v>10</v>
      </c>
    </row>
    <row r="11" spans="1:5" ht="25.5" customHeight="1" x14ac:dyDescent="0.3">
      <c r="A11" s="13"/>
      <c r="C11" s="8"/>
      <c r="D11" s="8"/>
      <c r="E11" s="8"/>
    </row>
    <row r="12" spans="1:5" ht="25.5" customHeight="1" x14ac:dyDescent="0.3">
      <c r="A12" s="13" t="s">
        <v>11</v>
      </c>
      <c r="B12" s="20">
        <v>35</v>
      </c>
      <c r="C12" s="8">
        <v>51.4</v>
      </c>
      <c r="D12" s="8">
        <v>2011</v>
      </c>
      <c r="E12" s="8"/>
    </row>
    <row r="13" spans="1:5" x14ac:dyDescent="0.25">
      <c r="B13" s="8"/>
      <c r="C13" s="8"/>
      <c r="D13" s="8"/>
      <c r="E13" s="8"/>
    </row>
    <row r="14" spans="1:5" x14ac:dyDescent="0.25">
      <c r="B14" s="8"/>
      <c r="C14" s="8"/>
      <c r="D14" s="8"/>
      <c r="E14" s="8"/>
    </row>
    <row r="15" spans="1:5" ht="18.75" x14ac:dyDescent="0.3">
      <c r="B15" s="13" t="s">
        <v>14</v>
      </c>
      <c r="C15" s="8"/>
      <c r="D15" s="8"/>
      <c r="E15" s="8"/>
    </row>
    <row r="16" spans="1:5" ht="18.75" x14ac:dyDescent="0.3">
      <c r="C16" s="14"/>
      <c r="D16" s="8"/>
      <c r="E16" s="8"/>
    </row>
    <row r="17" spans="1:5" ht="18.75" x14ac:dyDescent="0.3">
      <c r="A17" s="15" t="s">
        <v>17</v>
      </c>
      <c r="B17" s="15" t="s">
        <v>5</v>
      </c>
      <c r="C17" s="16" t="s">
        <v>13</v>
      </c>
      <c r="D17" s="16" t="s">
        <v>18</v>
      </c>
      <c r="E17" s="17" t="s">
        <v>6</v>
      </c>
    </row>
    <row r="18" spans="1:5" ht="23.25" customHeight="1" x14ac:dyDescent="0.3">
      <c r="A18" s="13" t="s">
        <v>19</v>
      </c>
      <c r="B18" s="18" t="s">
        <v>24</v>
      </c>
      <c r="C18" s="8">
        <v>10.8</v>
      </c>
      <c r="D18" s="8">
        <v>2002</v>
      </c>
      <c r="E18" s="8">
        <v>18</v>
      </c>
    </row>
    <row r="19" spans="1:5" ht="23.25" customHeight="1" x14ac:dyDescent="0.3">
      <c r="A19" s="13" t="s">
        <v>20</v>
      </c>
      <c r="B19" s="19" t="s">
        <v>37</v>
      </c>
      <c r="C19" s="21">
        <v>48.6</v>
      </c>
      <c r="D19" s="8">
        <v>2015</v>
      </c>
      <c r="E19" s="8">
        <v>17</v>
      </c>
    </row>
    <row r="20" spans="1:5" ht="23.25" customHeight="1" x14ac:dyDescent="0.3">
      <c r="A20" s="13" t="s">
        <v>25</v>
      </c>
      <c r="B20" s="18" t="s">
        <v>40</v>
      </c>
      <c r="C20" s="8" t="s">
        <v>41</v>
      </c>
      <c r="D20" s="8">
        <v>2016</v>
      </c>
      <c r="E20" s="8">
        <v>10</v>
      </c>
    </row>
    <row r="21" spans="1:5" ht="23.25" customHeight="1" x14ac:dyDescent="0.3">
      <c r="A21" s="13" t="s">
        <v>23</v>
      </c>
      <c r="B21" s="19" t="s">
        <v>35</v>
      </c>
      <c r="C21" s="8">
        <v>632</v>
      </c>
      <c r="D21" s="8">
        <v>2014</v>
      </c>
      <c r="E21" s="8">
        <v>20</v>
      </c>
    </row>
    <row r="22" spans="1:5" ht="23.25" customHeight="1" x14ac:dyDescent="0.3">
      <c r="A22" s="13"/>
      <c r="C22" s="8"/>
      <c r="D22" s="8"/>
      <c r="E22" s="8"/>
    </row>
    <row r="23" spans="1:5" ht="23.25" customHeight="1" x14ac:dyDescent="0.3">
      <c r="A23" s="13" t="s">
        <v>11</v>
      </c>
      <c r="B23" s="20">
        <v>10</v>
      </c>
      <c r="C23" s="8">
        <v>45.2</v>
      </c>
      <c r="D23" s="8">
        <v>2018</v>
      </c>
      <c r="E23" s="8"/>
    </row>
    <row r="24" spans="1:5" x14ac:dyDescent="0.25">
      <c r="C24" s="8"/>
      <c r="D24" s="8"/>
      <c r="E24" s="8"/>
    </row>
    <row r="25" spans="1:5" x14ac:dyDescent="0.25">
      <c r="C25" s="8"/>
      <c r="D25" s="8"/>
      <c r="E25" s="8"/>
    </row>
    <row r="26" spans="1:5" x14ac:dyDescent="0.25">
      <c r="C26" s="8"/>
      <c r="D26" s="8"/>
      <c r="E26" s="8"/>
    </row>
    <row r="27" spans="1:5" ht="15.75" x14ac:dyDescent="0.25">
      <c r="A27" s="18" t="s">
        <v>26</v>
      </c>
      <c r="C27" s="8"/>
      <c r="D27" s="8"/>
      <c r="E27" s="8"/>
    </row>
    <row r="28" spans="1:5" ht="15.75" x14ac:dyDescent="0.25">
      <c r="A28" s="18" t="s">
        <v>27</v>
      </c>
      <c r="C28" s="8"/>
      <c r="D28" s="8"/>
      <c r="E28" s="8"/>
    </row>
    <row r="29" spans="1:5" ht="15.75" x14ac:dyDescent="0.25">
      <c r="A29" s="22" t="s">
        <v>28</v>
      </c>
      <c r="C29" s="8"/>
      <c r="D29" s="8"/>
      <c r="E29" s="8"/>
    </row>
    <row r="30" spans="1:5" ht="15.75" x14ac:dyDescent="0.25">
      <c r="A30" s="22" t="s">
        <v>29</v>
      </c>
      <c r="C30" s="8"/>
      <c r="D30" s="8"/>
      <c r="E30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tabSelected="1" zoomScaleNormal="100" workbookViewId="0">
      <selection activeCell="Q1" sqref="Q1"/>
    </sheetView>
  </sheetViews>
  <sheetFormatPr defaultRowHeight="15" x14ac:dyDescent="0.25"/>
  <cols>
    <col min="1" max="1" width="5.5703125" customWidth="1"/>
    <col min="2" max="21" width="4.85546875" customWidth="1"/>
    <col min="22" max="22" width="4" customWidth="1"/>
    <col min="25" max="26" width="9.140625" style="8"/>
    <col min="27" max="30" width="7.5703125" style="8" customWidth="1"/>
    <col min="31" max="31" width="7.5703125" customWidth="1"/>
    <col min="32" max="32" width="7.5703125" style="8" customWidth="1"/>
  </cols>
  <sheetData>
    <row r="1" spans="1:32" ht="23.25" x14ac:dyDescent="0.35">
      <c r="B1" s="23" t="s">
        <v>0</v>
      </c>
    </row>
    <row r="2" spans="1:32" ht="23.25" x14ac:dyDescent="0.35">
      <c r="B2" s="24" t="s">
        <v>1</v>
      </c>
      <c r="O2" s="64" t="s">
        <v>43</v>
      </c>
      <c r="R2" s="64" t="s">
        <v>2</v>
      </c>
    </row>
    <row r="3" spans="1:32" ht="23.25" x14ac:dyDescent="0.35">
      <c r="B3" s="24"/>
    </row>
    <row r="4" spans="1:32" ht="15.75" thickBot="1" x14ac:dyDescent="0.3">
      <c r="A4" s="34" t="s">
        <v>6</v>
      </c>
      <c r="B4" s="35">
        <v>1</v>
      </c>
      <c r="C4" s="116">
        <v>2</v>
      </c>
      <c r="D4" s="35">
        <v>4</v>
      </c>
      <c r="E4" s="36">
        <v>5</v>
      </c>
      <c r="F4" s="36">
        <v>7</v>
      </c>
      <c r="G4" s="35">
        <v>10</v>
      </c>
      <c r="H4" s="35">
        <v>15</v>
      </c>
      <c r="I4" s="116">
        <v>16</v>
      </c>
      <c r="J4" s="116">
        <v>17</v>
      </c>
      <c r="K4" s="35">
        <v>19</v>
      </c>
      <c r="L4" s="36">
        <v>20</v>
      </c>
      <c r="M4" s="35">
        <v>21</v>
      </c>
      <c r="N4" s="36">
        <v>25</v>
      </c>
      <c r="O4" s="36">
        <v>27</v>
      </c>
      <c r="P4" s="35">
        <v>30</v>
      </c>
      <c r="Q4" s="116">
        <v>34</v>
      </c>
      <c r="R4" s="37">
        <v>35</v>
      </c>
      <c r="S4" s="38">
        <v>37</v>
      </c>
      <c r="T4" s="38">
        <v>38</v>
      </c>
      <c r="U4" s="37">
        <v>40</v>
      </c>
      <c r="V4" s="39" t="s">
        <v>291</v>
      </c>
      <c r="Y4" s="10" t="s">
        <v>526</v>
      </c>
      <c r="Z4" s="10" t="s">
        <v>512</v>
      </c>
      <c r="AA4" s="10" t="s">
        <v>527</v>
      </c>
      <c r="AB4" s="10" t="s">
        <v>528</v>
      </c>
      <c r="AC4" s="10" t="s">
        <v>522</v>
      </c>
      <c r="AD4" s="10" t="s">
        <v>523</v>
      </c>
      <c r="AE4" s="9" t="s">
        <v>524</v>
      </c>
      <c r="AF4" s="10" t="s">
        <v>525</v>
      </c>
    </row>
    <row r="5" spans="1:32" x14ac:dyDescent="0.25">
      <c r="A5" s="46">
        <v>1</v>
      </c>
      <c r="B5" s="47">
        <v>29</v>
      </c>
      <c r="C5" s="48">
        <v>21</v>
      </c>
      <c r="D5" s="47">
        <v>45</v>
      </c>
      <c r="E5" s="48">
        <v>50</v>
      </c>
      <c r="F5" s="48">
        <v>27</v>
      </c>
      <c r="G5" s="47">
        <v>52</v>
      </c>
      <c r="H5" s="47">
        <v>70</v>
      </c>
      <c r="I5" s="48">
        <v>45</v>
      </c>
      <c r="J5" s="48">
        <v>51</v>
      </c>
      <c r="K5" s="47">
        <v>36</v>
      </c>
      <c r="L5" s="49">
        <v>48</v>
      </c>
      <c r="M5" s="50">
        <v>14</v>
      </c>
      <c r="N5" s="51">
        <v>43</v>
      </c>
      <c r="O5" s="48">
        <v>15</v>
      </c>
      <c r="P5" s="47">
        <v>49</v>
      </c>
      <c r="Q5" s="48">
        <v>80</v>
      </c>
      <c r="R5" s="48">
        <v>28</v>
      </c>
      <c r="S5" s="47">
        <v>24</v>
      </c>
      <c r="T5" s="47">
        <v>22</v>
      </c>
      <c r="U5" s="48">
        <v>41</v>
      </c>
      <c r="V5" s="52">
        <v>41</v>
      </c>
      <c r="Y5" s="10">
        <v>10</v>
      </c>
      <c r="Z5" s="10">
        <v>698</v>
      </c>
      <c r="AA5" s="10">
        <v>1</v>
      </c>
      <c r="AB5" s="10"/>
      <c r="AC5" s="10">
        <v>1</v>
      </c>
      <c r="AD5" s="10"/>
      <c r="AE5" s="9"/>
      <c r="AF5" s="10"/>
    </row>
    <row r="6" spans="1:32" x14ac:dyDescent="0.25">
      <c r="A6" s="53">
        <v>2</v>
      </c>
      <c r="B6" s="9">
        <v>45</v>
      </c>
      <c r="C6" s="28">
        <v>17</v>
      </c>
      <c r="D6" s="9">
        <v>37</v>
      </c>
      <c r="E6" s="28">
        <v>48</v>
      </c>
      <c r="F6" s="28">
        <v>8</v>
      </c>
      <c r="G6" s="9">
        <v>80</v>
      </c>
      <c r="H6" s="9">
        <v>62</v>
      </c>
      <c r="I6" s="28">
        <v>41</v>
      </c>
      <c r="J6" s="28">
        <v>32</v>
      </c>
      <c r="K6" s="9">
        <v>33</v>
      </c>
      <c r="L6" s="27">
        <v>43</v>
      </c>
      <c r="M6" s="10">
        <v>45</v>
      </c>
      <c r="N6" s="26">
        <v>32</v>
      </c>
      <c r="O6" s="28">
        <v>14</v>
      </c>
      <c r="P6" s="9">
        <v>15</v>
      </c>
      <c r="Q6" s="28">
        <v>65</v>
      </c>
      <c r="R6" s="28">
        <v>25</v>
      </c>
      <c r="S6" s="9">
        <v>52</v>
      </c>
      <c r="T6" s="9">
        <v>21</v>
      </c>
      <c r="U6" s="28">
        <v>55</v>
      </c>
      <c r="V6" s="54">
        <v>43</v>
      </c>
      <c r="Y6" s="10">
        <v>5</v>
      </c>
      <c r="Z6" s="10">
        <v>624</v>
      </c>
      <c r="AA6" s="10"/>
      <c r="AB6" s="10">
        <v>1</v>
      </c>
      <c r="AC6" s="10"/>
      <c r="AD6" s="10"/>
      <c r="AE6" s="9"/>
      <c r="AF6" s="10">
        <v>1</v>
      </c>
    </row>
    <row r="7" spans="1:32" x14ac:dyDescent="0.25">
      <c r="A7" s="53">
        <v>3</v>
      </c>
      <c r="B7" s="9">
        <v>35</v>
      </c>
      <c r="C7" s="28">
        <v>25</v>
      </c>
      <c r="D7" s="9">
        <v>34</v>
      </c>
      <c r="E7" s="28">
        <v>44</v>
      </c>
      <c r="F7" s="28">
        <v>70</v>
      </c>
      <c r="G7" s="9">
        <v>75</v>
      </c>
      <c r="H7" s="9">
        <v>50</v>
      </c>
      <c r="I7" s="28">
        <v>28</v>
      </c>
      <c r="J7" s="28">
        <v>27</v>
      </c>
      <c r="K7" s="9">
        <v>25</v>
      </c>
      <c r="L7" s="26">
        <v>33</v>
      </c>
      <c r="M7" s="10">
        <v>31</v>
      </c>
      <c r="N7" s="26">
        <v>21</v>
      </c>
      <c r="O7" s="28">
        <v>13</v>
      </c>
      <c r="P7" s="9">
        <v>43</v>
      </c>
      <c r="Q7" s="28">
        <v>46</v>
      </c>
      <c r="R7" s="28">
        <v>25</v>
      </c>
      <c r="S7" s="9">
        <v>51</v>
      </c>
      <c r="T7" s="9">
        <v>32</v>
      </c>
      <c r="U7" s="28">
        <v>48</v>
      </c>
      <c r="V7" s="54">
        <v>38</v>
      </c>
      <c r="Y7" s="10">
        <v>40</v>
      </c>
      <c r="Z7" s="10">
        <v>540</v>
      </c>
      <c r="AA7" s="10">
        <v>2</v>
      </c>
      <c r="AB7" s="10"/>
      <c r="AC7" s="10"/>
      <c r="AD7" s="10"/>
      <c r="AE7" s="10">
        <v>1</v>
      </c>
      <c r="AF7" s="10"/>
    </row>
    <row r="8" spans="1:32" x14ac:dyDescent="0.25">
      <c r="A8" s="53">
        <v>4</v>
      </c>
      <c r="B8" s="9">
        <v>34</v>
      </c>
      <c r="C8" s="28">
        <v>28</v>
      </c>
      <c r="D8" s="9"/>
      <c r="E8" s="28">
        <v>70</v>
      </c>
      <c r="F8" s="28">
        <v>30</v>
      </c>
      <c r="G8" s="9">
        <v>50</v>
      </c>
      <c r="H8" s="9">
        <v>38</v>
      </c>
      <c r="I8" s="28">
        <v>49</v>
      </c>
      <c r="J8" s="28">
        <v>40</v>
      </c>
      <c r="K8" s="9">
        <v>31</v>
      </c>
      <c r="L8" s="26">
        <v>80</v>
      </c>
      <c r="M8" s="10">
        <v>31</v>
      </c>
      <c r="N8" s="26">
        <v>42</v>
      </c>
      <c r="O8" s="28">
        <v>25</v>
      </c>
      <c r="P8" s="9">
        <v>17</v>
      </c>
      <c r="Q8" s="28">
        <v>41</v>
      </c>
      <c r="R8" s="28">
        <v>49</v>
      </c>
      <c r="S8" s="9">
        <v>50</v>
      </c>
      <c r="T8" s="9"/>
      <c r="U8" s="28">
        <v>41</v>
      </c>
      <c r="V8" s="54">
        <v>41</v>
      </c>
      <c r="Y8" s="10">
        <v>20</v>
      </c>
      <c r="Z8" s="10">
        <v>532</v>
      </c>
      <c r="AA8" s="10">
        <v>3</v>
      </c>
      <c r="AB8" s="10"/>
      <c r="AC8" s="10"/>
      <c r="AD8" s="10"/>
      <c r="AE8" s="10">
        <v>2</v>
      </c>
      <c r="AF8" s="10"/>
    </row>
    <row r="9" spans="1:32" x14ac:dyDescent="0.25">
      <c r="A9" s="53">
        <v>5</v>
      </c>
      <c r="B9" s="9">
        <v>46</v>
      </c>
      <c r="C9" s="28">
        <v>21</v>
      </c>
      <c r="D9" s="9"/>
      <c r="E9" s="28">
        <v>70</v>
      </c>
      <c r="F9" s="28"/>
      <c r="G9" s="9">
        <v>60</v>
      </c>
      <c r="H9" s="9">
        <v>36</v>
      </c>
      <c r="I9" s="28">
        <v>34</v>
      </c>
      <c r="J9" s="28">
        <v>26</v>
      </c>
      <c r="K9" s="9">
        <v>31</v>
      </c>
      <c r="L9" s="27">
        <v>39</v>
      </c>
      <c r="M9" s="10">
        <v>22</v>
      </c>
      <c r="N9" s="26">
        <v>25</v>
      </c>
      <c r="O9" s="28">
        <v>24</v>
      </c>
      <c r="P9" s="9"/>
      <c r="Q9" s="28">
        <v>32</v>
      </c>
      <c r="R9" s="28">
        <v>60</v>
      </c>
      <c r="S9" s="9">
        <v>42</v>
      </c>
      <c r="T9" s="9"/>
      <c r="U9" s="28">
        <v>55</v>
      </c>
      <c r="V9" s="54">
        <v>56</v>
      </c>
      <c r="Y9" s="10">
        <v>15</v>
      </c>
      <c r="Z9" s="10">
        <v>531</v>
      </c>
      <c r="AA9" s="10">
        <v>4</v>
      </c>
      <c r="AB9" s="10"/>
      <c r="AC9" s="10">
        <v>2</v>
      </c>
      <c r="AD9" s="10"/>
      <c r="AE9" s="9"/>
      <c r="AF9" s="10"/>
    </row>
    <row r="10" spans="1:32" x14ac:dyDescent="0.25">
      <c r="A10" s="53">
        <v>6</v>
      </c>
      <c r="B10" s="9">
        <v>35</v>
      </c>
      <c r="C10" s="28">
        <v>37</v>
      </c>
      <c r="D10" s="9"/>
      <c r="E10" s="28">
        <v>51</v>
      </c>
      <c r="F10" s="28"/>
      <c r="G10" s="9">
        <v>75</v>
      </c>
      <c r="H10" s="9">
        <v>48</v>
      </c>
      <c r="I10" s="28">
        <v>23</v>
      </c>
      <c r="J10" s="28">
        <v>45</v>
      </c>
      <c r="K10" s="9">
        <v>45</v>
      </c>
      <c r="L10" s="26">
        <v>47</v>
      </c>
      <c r="M10" s="10">
        <v>43</v>
      </c>
      <c r="N10" s="26">
        <v>16</v>
      </c>
      <c r="O10" s="28">
        <v>23</v>
      </c>
      <c r="P10" s="9"/>
      <c r="Q10" s="28">
        <v>23</v>
      </c>
      <c r="R10" s="28">
        <v>31</v>
      </c>
      <c r="S10" s="9">
        <v>26</v>
      </c>
      <c r="T10" s="9"/>
      <c r="U10" s="28">
        <v>48</v>
      </c>
      <c r="V10" s="54">
        <v>31</v>
      </c>
      <c r="Y10" s="10">
        <v>34</v>
      </c>
      <c r="Z10" s="10">
        <v>496</v>
      </c>
      <c r="AA10" s="10">
        <v>5</v>
      </c>
      <c r="AB10" s="10"/>
      <c r="AC10" s="10"/>
      <c r="AD10" s="10"/>
      <c r="AE10" s="10">
        <v>3</v>
      </c>
      <c r="AF10" s="10"/>
    </row>
    <row r="11" spans="1:32" x14ac:dyDescent="0.25">
      <c r="A11" s="53">
        <v>7</v>
      </c>
      <c r="B11" s="9">
        <v>33</v>
      </c>
      <c r="C11" s="28"/>
      <c r="D11" s="9"/>
      <c r="E11" s="28">
        <v>40</v>
      </c>
      <c r="F11" s="28"/>
      <c r="G11" s="9">
        <v>56</v>
      </c>
      <c r="H11" s="9">
        <v>42</v>
      </c>
      <c r="I11" s="28">
        <v>32</v>
      </c>
      <c r="J11" s="28">
        <v>25</v>
      </c>
      <c r="K11" s="9">
        <v>26</v>
      </c>
      <c r="L11" s="27">
        <v>42</v>
      </c>
      <c r="M11" s="10">
        <v>33</v>
      </c>
      <c r="N11" s="26">
        <v>22</v>
      </c>
      <c r="O11" s="28"/>
      <c r="P11" s="9"/>
      <c r="Q11" s="28">
        <v>32</v>
      </c>
      <c r="R11" s="28">
        <v>46</v>
      </c>
      <c r="S11" s="9">
        <v>34</v>
      </c>
      <c r="T11" s="9"/>
      <c r="U11" s="28">
        <v>57</v>
      </c>
      <c r="V11" s="54">
        <v>54</v>
      </c>
      <c r="Y11" s="10" t="s">
        <v>291</v>
      </c>
      <c r="Z11" s="10">
        <v>495</v>
      </c>
      <c r="AA11" s="10"/>
      <c r="AB11" s="10">
        <v>2</v>
      </c>
      <c r="AC11" s="10"/>
      <c r="AD11" s="10">
        <v>1</v>
      </c>
      <c r="AE11" s="9"/>
      <c r="AF11" s="10"/>
    </row>
    <row r="12" spans="1:32" x14ac:dyDescent="0.25">
      <c r="A12" s="53">
        <v>8</v>
      </c>
      <c r="B12" s="9">
        <v>33</v>
      </c>
      <c r="C12" s="28"/>
      <c r="D12" s="9"/>
      <c r="E12" s="28">
        <v>85</v>
      </c>
      <c r="F12" s="28"/>
      <c r="G12" s="9">
        <v>55</v>
      </c>
      <c r="H12" s="9">
        <v>36</v>
      </c>
      <c r="I12" s="28">
        <v>27</v>
      </c>
      <c r="J12" s="28">
        <v>29</v>
      </c>
      <c r="K12" s="9">
        <v>23</v>
      </c>
      <c r="L12" s="27">
        <v>57</v>
      </c>
      <c r="M12" s="10">
        <v>46</v>
      </c>
      <c r="N12" s="26">
        <v>25</v>
      </c>
      <c r="O12" s="28"/>
      <c r="P12" s="9"/>
      <c r="Q12" s="28">
        <v>16</v>
      </c>
      <c r="R12" s="28">
        <v>44</v>
      </c>
      <c r="S12" s="9">
        <v>27</v>
      </c>
      <c r="T12" s="9"/>
      <c r="U12" s="28">
        <v>35</v>
      </c>
      <c r="V12" s="54">
        <v>47</v>
      </c>
      <c r="Y12" s="10">
        <v>35</v>
      </c>
      <c r="Z12" s="10">
        <v>490</v>
      </c>
      <c r="AA12" s="10">
        <v>6</v>
      </c>
      <c r="AB12" s="10"/>
      <c r="AC12" s="10"/>
      <c r="AD12" s="10"/>
      <c r="AE12" s="10">
        <v>4</v>
      </c>
      <c r="AF12" s="10"/>
    </row>
    <row r="13" spans="1:32" x14ac:dyDescent="0.25">
      <c r="A13" s="53">
        <v>9</v>
      </c>
      <c r="B13" s="9">
        <v>25</v>
      </c>
      <c r="C13" s="28"/>
      <c r="D13" s="9"/>
      <c r="E13" s="28">
        <v>65</v>
      </c>
      <c r="F13" s="28"/>
      <c r="G13" s="9">
        <v>60</v>
      </c>
      <c r="H13" s="9">
        <v>40</v>
      </c>
      <c r="I13" s="28">
        <v>75</v>
      </c>
      <c r="J13" s="28">
        <v>50</v>
      </c>
      <c r="K13" s="9">
        <v>47</v>
      </c>
      <c r="L13" s="27">
        <v>52</v>
      </c>
      <c r="M13" s="10"/>
      <c r="N13" s="26"/>
      <c r="O13" s="28"/>
      <c r="P13" s="9"/>
      <c r="Q13" s="28">
        <v>26</v>
      </c>
      <c r="R13" s="28">
        <v>47</v>
      </c>
      <c r="S13" s="9">
        <v>24</v>
      </c>
      <c r="T13" s="9"/>
      <c r="U13" s="28">
        <v>55</v>
      </c>
      <c r="V13" s="54">
        <v>45</v>
      </c>
      <c r="Y13" s="10">
        <v>16</v>
      </c>
      <c r="Z13" s="10">
        <v>468</v>
      </c>
      <c r="AA13" s="10">
        <v>7</v>
      </c>
      <c r="AB13" s="10"/>
      <c r="AC13" s="10"/>
      <c r="AD13" s="10"/>
      <c r="AE13" s="10">
        <v>5</v>
      </c>
      <c r="AF13" s="10"/>
    </row>
    <row r="14" spans="1:32" ht="15.75" thickBot="1" x14ac:dyDescent="0.3">
      <c r="A14" s="55">
        <v>10</v>
      </c>
      <c r="B14" s="56">
        <v>43</v>
      </c>
      <c r="C14" s="57"/>
      <c r="D14" s="56"/>
      <c r="E14" s="57">
        <v>46</v>
      </c>
      <c r="F14" s="57"/>
      <c r="G14" s="56">
        <v>60</v>
      </c>
      <c r="H14" s="56">
        <v>39</v>
      </c>
      <c r="I14" s="57">
        <v>70</v>
      </c>
      <c r="J14" s="57">
        <v>44</v>
      </c>
      <c r="K14" s="56">
        <v>34</v>
      </c>
      <c r="L14" s="58">
        <v>40</v>
      </c>
      <c r="M14" s="59"/>
      <c r="N14" s="58"/>
      <c r="O14" s="57"/>
      <c r="P14" s="56"/>
      <c r="Q14" s="57">
        <v>65</v>
      </c>
      <c r="R14" s="57">
        <v>75</v>
      </c>
      <c r="S14" s="56">
        <v>20</v>
      </c>
      <c r="T14" s="56"/>
      <c r="U14" s="57">
        <v>53</v>
      </c>
      <c r="V14" s="60">
        <v>44</v>
      </c>
      <c r="Y14" s="10">
        <v>17</v>
      </c>
      <c r="Z14" s="10">
        <v>412</v>
      </c>
      <c r="AA14" s="10">
        <v>8</v>
      </c>
      <c r="AB14" s="10"/>
      <c r="AC14" s="10"/>
      <c r="AD14" s="10"/>
      <c r="AE14" s="10">
        <v>6</v>
      </c>
      <c r="AF14" s="10"/>
    </row>
    <row r="15" spans="1:32" x14ac:dyDescent="0.25">
      <c r="A15" s="40"/>
      <c r="B15" s="41"/>
      <c r="C15" s="42"/>
      <c r="D15" s="41"/>
      <c r="E15" s="42"/>
      <c r="F15" s="42"/>
      <c r="G15" s="41"/>
      <c r="H15" s="41"/>
      <c r="I15" s="42"/>
      <c r="J15" s="42"/>
      <c r="K15" s="41"/>
      <c r="L15" s="43"/>
      <c r="M15" s="44"/>
      <c r="N15" s="45"/>
      <c r="O15" s="42"/>
      <c r="P15" s="41"/>
      <c r="Q15" s="42"/>
      <c r="R15" s="42"/>
      <c r="S15" s="41"/>
      <c r="T15" s="41"/>
      <c r="U15" s="42"/>
      <c r="V15" s="42"/>
      <c r="Y15" s="10">
        <v>1</v>
      </c>
      <c r="Z15" s="10">
        <v>401</v>
      </c>
      <c r="AA15" s="10">
        <v>9</v>
      </c>
      <c r="AB15" s="10"/>
      <c r="AC15" s="10">
        <v>3</v>
      </c>
      <c r="AD15" s="10"/>
      <c r="AE15" s="9"/>
      <c r="AF15" s="10"/>
    </row>
    <row r="16" spans="1:32" x14ac:dyDescent="0.25">
      <c r="A16" s="25" t="s">
        <v>33</v>
      </c>
      <c r="B16" s="9"/>
      <c r="C16" s="28"/>
      <c r="D16" s="9"/>
      <c r="E16" s="28">
        <v>55</v>
      </c>
      <c r="F16" s="28">
        <v>32</v>
      </c>
      <c r="G16" s="9"/>
      <c r="H16" s="9">
        <v>70</v>
      </c>
      <c r="I16" s="28">
        <v>44</v>
      </c>
      <c r="J16" s="28">
        <v>43</v>
      </c>
      <c r="K16" s="9"/>
      <c r="L16" s="26">
        <v>51</v>
      </c>
      <c r="M16" s="10"/>
      <c r="N16" s="26">
        <v>40</v>
      </c>
      <c r="O16" s="28"/>
      <c r="P16" s="9">
        <v>25</v>
      </c>
      <c r="Q16" s="28">
        <v>70</v>
      </c>
      <c r="R16" s="28"/>
      <c r="S16" s="9">
        <v>34</v>
      </c>
      <c r="T16" s="9"/>
      <c r="U16" s="28"/>
      <c r="V16" s="28"/>
      <c r="Y16" s="10">
        <v>37</v>
      </c>
      <c r="Z16" s="10">
        <v>384</v>
      </c>
      <c r="AA16" s="10"/>
      <c r="AB16" s="10">
        <v>3</v>
      </c>
      <c r="AC16" s="10"/>
      <c r="AD16" s="10"/>
      <c r="AE16" s="9"/>
      <c r="AF16" s="10">
        <v>2</v>
      </c>
    </row>
    <row r="17" spans="1:32" ht="16.5" customHeight="1" x14ac:dyDescent="0.25">
      <c r="A17" s="25" t="s">
        <v>34</v>
      </c>
      <c r="B17" s="9">
        <v>43</v>
      </c>
      <c r="C17" s="28">
        <v>32</v>
      </c>
      <c r="D17" s="9">
        <v>34</v>
      </c>
      <c r="E17" s="28"/>
      <c r="F17" s="28"/>
      <c r="G17" s="9">
        <v>75</v>
      </c>
      <c r="H17" s="9"/>
      <c r="I17" s="28"/>
      <c r="J17" s="28"/>
      <c r="K17" s="9">
        <v>42</v>
      </c>
      <c r="L17" s="27"/>
      <c r="M17" s="10">
        <v>44</v>
      </c>
      <c r="N17" s="26"/>
      <c r="O17" s="28">
        <v>31</v>
      </c>
      <c r="P17" s="9"/>
      <c r="Q17" s="28"/>
      <c r="R17" s="28">
        <v>60</v>
      </c>
      <c r="S17" s="9"/>
      <c r="T17" s="9">
        <v>40</v>
      </c>
      <c r="U17" s="28">
        <v>52</v>
      </c>
      <c r="V17" s="28">
        <v>55</v>
      </c>
      <c r="Y17" s="10">
        <v>19</v>
      </c>
      <c r="Z17" s="10">
        <v>373</v>
      </c>
      <c r="AA17" s="10">
        <v>10</v>
      </c>
      <c r="AB17" s="10"/>
      <c r="AC17" s="10">
        <v>4</v>
      </c>
      <c r="AD17" s="10"/>
      <c r="AE17" s="9"/>
      <c r="AF17" s="10"/>
    </row>
    <row r="18" spans="1:32" ht="16.5" customHeight="1" x14ac:dyDescent="0.25">
      <c r="A18" s="25"/>
      <c r="B18" s="9"/>
      <c r="C18" s="28"/>
      <c r="D18" s="9"/>
      <c r="E18" s="28"/>
      <c r="F18" s="28"/>
      <c r="G18" s="9"/>
      <c r="H18" s="9"/>
      <c r="I18" s="28"/>
      <c r="J18" s="28"/>
      <c r="K18" s="9"/>
      <c r="L18" s="27"/>
      <c r="M18" s="10"/>
      <c r="N18" s="26"/>
      <c r="O18" s="28"/>
      <c r="P18" s="9"/>
      <c r="Q18" s="28"/>
      <c r="R18" s="28"/>
      <c r="S18" s="9"/>
      <c r="T18" s="9"/>
      <c r="U18" s="28"/>
      <c r="V18" s="28"/>
      <c r="Y18" s="10">
        <v>21</v>
      </c>
      <c r="Z18" s="10">
        <v>309</v>
      </c>
      <c r="AA18" s="10">
        <v>11</v>
      </c>
      <c r="AB18" s="10"/>
      <c r="AC18" s="10">
        <v>5</v>
      </c>
      <c r="AD18" s="10"/>
      <c r="AE18" s="9"/>
      <c r="AF18" s="10"/>
    </row>
    <row r="19" spans="1:32" ht="16.5" customHeight="1" x14ac:dyDescent="0.25">
      <c r="A19" s="25" t="s">
        <v>30</v>
      </c>
      <c r="B19" s="9">
        <f t="shared" ref="B19:V19" si="0">SUM(B5:B18)</f>
        <v>401</v>
      </c>
      <c r="C19" s="28">
        <f t="shared" si="0"/>
        <v>181</v>
      </c>
      <c r="D19" s="9">
        <f t="shared" si="0"/>
        <v>150</v>
      </c>
      <c r="E19" s="28">
        <f t="shared" si="0"/>
        <v>624</v>
      </c>
      <c r="F19" s="28">
        <f t="shared" si="0"/>
        <v>167</v>
      </c>
      <c r="G19" s="9">
        <f t="shared" si="0"/>
        <v>698</v>
      </c>
      <c r="H19" s="9">
        <f t="shared" si="0"/>
        <v>531</v>
      </c>
      <c r="I19" s="28">
        <f t="shared" si="0"/>
        <v>468</v>
      </c>
      <c r="J19" s="28">
        <f t="shared" si="0"/>
        <v>412</v>
      </c>
      <c r="K19" s="9">
        <f t="shared" si="0"/>
        <v>373</v>
      </c>
      <c r="L19" s="27">
        <f t="shared" si="0"/>
        <v>532</v>
      </c>
      <c r="M19" s="10">
        <f t="shared" si="0"/>
        <v>309</v>
      </c>
      <c r="N19" s="26">
        <f t="shared" si="0"/>
        <v>266</v>
      </c>
      <c r="O19" s="28">
        <f t="shared" si="0"/>
        <v>145</v>
      </c>
      <c r="P19" s="9">
        <f t="shared" si="0"/>
        <v>149</v>
      </c>
      <c r="Q19" s="28">
        <f t="shared" si="0"/>
        <v>496</v>
      </c>
      <c r="R19" s="28">
        <f t="shared" si="0"/>
        <v>490</v>
      </c>
      <c r="S19" s="9">
        <f t="shared" si="0"/>
        <v>384</v>
      </c>
      <c r="T19" s="9">
        <f t="shared" si="0"/>
        <v>115</v>
      </c>
      <c r="U19" s="28">
        <f t="shared" si="0"/>
        <v>540</v>
      </c>
      <c r="V19" s="28">
        <f t="shared" si="0"/>
        <v>495</v>
      </c>
      <c r="Y19" s="10">
        <v>25</v>
      </c>
      <c r="Z19" s="10">
        <v>266</v>
      </c>
      <c r="AA19" s="10">
        <v>12</v>
      </c>
      <c r="AB19" s="10"/>
      <c r="AC19" s="10"/>
      <c r="AD19" s="10"/>
      <c r="AE19" s="10">
        <v>7</v>
      </c>
      <c r="AF19" s="10"/>
    </row>
    <row r="20" spans="1:32" ht="16.5" customHeight="1" x14ac:dyDescent="0.25">
      <c r="A20" s="25"/>
      <c r="B20" s="9"/>
      <c r="C20" s="28"/>
      <c r="D20" s="9"/>
      <c r="E20" s="28"/>
      <c r="F20" s="28"/>
      <c r="G20" s="9"/>
      <c r="H20" s="9"/>
      <c r="I20" s="28"/>
      <c r="J20" s="28"/>
      <c r="K20" s="9"/>
      <c r="L20" s="26"/>
      <c r="M20" s="10"/>
      <c r="N20" s="26"/>
      <c r="O20" s="28"/>
      <c r="P20" s="9"/>
      <c r="Q20" s="28"/>
      <c r="R20" s="28"/>
      <c r="S20" s="9"/>
      <c r="T20" s="9"/>
      <c r="U20" s="28"/>
      <c r="V20" s="28"/>
      <c r="Y20" s="10">
        <v>2</v>
      </c>
      <c r="Z20" s="10">
        <v>181</v>
      </c>
      <c r="AA20" s="10"/>
      <c r="AB20" s="10">
        <v>4</v>
      </c>
      <c r="AC20" s="10"/>
      <c r="AD20" s="10"/>
      <c r="AE20" s="9"/>
      <c r="AF20" s="10">
        <v>3</v>
      </c>
    </row>
    <row r="21" spans="1:32" ht="16.5" customHeight="1" x14ac:dyDescent="0.25">
      <c r="A21" s="25"/>
      <c r="B21" s="9"/>
      <c r="C21" s="28"/>
      <c r="D21" s="9"/>
      <c r="E21" s="28"/>
      <c r="F21" s="28"/>
      <c r="G21" s="9"/>
      <c r="H21" s="9"/>
      <c r="I21" s="28"/>
      <c r="J21" s="28"/>
      <c r="K21" s="9"/>
      <c r="L21" s="26"/>
      <c r="M21" s="10"/>
      <c r="N21" s="26"/>
      <c r="O21" s="28"/>
      <c r="P21" s="9"/>
      <c r="Q21" s="28"/>
      <c r="R21" s="28"/>
      <c r="S21" s="9"/>
      <c r="T21" s="9"/>
      <c r="U21" s="28"/>
      <c r="V21" s="28"/>
      <c r="Y21" s="10">
        <v>7</v>
      </c>
      <c r="Z21" s="10">
        <v>167</v>
      </c>
      <c r="AA21" s="10"/>
      <c r="AB21" s="10">
        <v>5</v>
      </c>
      <c r="AC21" s="10"/>
      <c r="AD21" s="10"/>
      <c r="AE21" s="9"/>
      <c r="AF21" s="10">
        <v>4</v>
      </c>
    </row>
    <row r="22" spans="1:32" ht="16.5" customHeight="1" x14ac:dyDescent="0.25">
      <c r="A22" s="25"/>
      <c r="B22" s="9"/>
      <c r="C22" s="28"/>
      <c r="D22" s="9"/>
      <c r="E22" s="28"/>
      <c r="F22" s="28"/>
      <c r="G22" s="9"/>
      <c r="H22" s="9"/>
      <c r="I22" s="28"/>
      <c r="J22" s="28"/>
      <c r="K22" s="9"/>
      <c r="L22" s="27"/>
      <c r="M22" s="10"/>
      <c r="N22" s="26"/>
      <c r="O22" s="28"/>
      <c r="P22" s="9"/>
      <c r="Q22" s="28"/>
      <c r="R22" s="28"/>
      <c r="S22" s="9"/>
      <c r="T22" s="9"/>
      <c r="U22" s="28"/>
      <c r="V22" s="28"/>
      <c r="Y22" s="10">
        <v>4</v>
      </c>
      <c r="Z22" s="10">
        <v>150</v>
      </c>
      <c r="AA22" s="10">
        <v>13</v>
      </c>
      <c r="AB22" s="10"/>
      <c r="AC22" s="10">
        <v>6</v>
      </c>
      <c r="AD22" s="10"/>
      <c r="AE22" s="9"/>
      <c r="AF22" s="10"/>
    </row>
    <row r="23" spans="1:32" ht="16.5" customHeight="1" x14ac:dyDescent="0.25">
      <c r="A23" s="25"/>
      <c r="B23" s="9"/>
      <c r="C23" s="28"/>
      <c r="D23" s="9"/>
      <c r="E23" s="28"/>
      <c r="F23" s="28"/>
      <c r="G23" s="9"/>
      <c r="H23" s="9"/>
      <c r="I23" s="28"/>
      <c r="J23" s="28"/>
      <c r="K23" s="9"/>
      <c r="L23" s="26"/>
      <c r="M23" s="10"/>
      <c r="N23" s="26"/>
      <c r="O23" s="28"/>
      <c r="P23" s="9"/>
      <c r="Q23" s="28"/>
      <c r="R23" s="28"/>
      <c r="S23" s="9"/>
      <c r="T23" s="9"/>
      <c r="U23" s="28"/>
      <c r="V23" s="28"/>
      <c r="Y23" s="10">
        <v>30</v>
      </c>
      <c r="Z23" s="10">
        <v>149</v>
      </c>
      <c r="AA23" s="10"/>
      <c r="AB23" s="10">
        <v>6</v>
      </c>
      <c r="AC23" s="10"/>
      <c r="AD23" s="10">
        <v>2</v>
      </c>
      <c r="AE23" s="9"/>
      <c r="AF23" s="10"/>
    </row>
    <row r="24" spans="1:32" ht="16.5" customHeight="1" x14ac:dyDescent="0.25">
      <c r="A24" s="25"/>
      <c r="B24" s="9"/>
      <c r="C24" s="28"/>
      <c r="D24" s="9"/>
      <c r="E24" s="28"/>
      <c r="F24" s="28"/>
      <c r="G24" s="9"/>
      <c r="H24" s="9"/>
      <c r="I24" s="28"/>
      <c r="J24" s="28"/>
      <c r="K24" s="9"/>
      <c r="L24" s="26"/>
      <c r="M24" s="10"/>
      <c r="N24" s="26"/>
      <c r="O24" s="28"/>
      <c r="P24" s="9"/>
      <c r="Q24" s="28"/>
      <c r="R24" s="28"/>
      <c r="S24" s="9"/>
      <c r="T24" s="9"/>
      <c r="U24" s="28"/>
      <c r="V24" s="28"/>
      <c r="Y24" s="10">
        <v>27</v>
      </c>
      <c r="Z24" s="10">
        <v>145</v>
      </c>
      <c r="AA24" s="10"/>
      <c r="AB24" s="10">
        <v>7</v>
      </c>
      <c r="AC24" s="10"/>
      <c r="AD24" s="10"/>
      <c r="AE24" s="9"/>
      <c r="AF24" s="10">
        <v>5</v>
      </c>
    </row>
    <row r="25" spans="1:32" x14ac:dyDescent="0.25">
      <c r="A25" s="25"/>
      <c r="B25" s="9"/>
      <c r="C25" s="28"/>
      <c r="D25" s="9"/>
      <c r="E25" s="28"/>
      <c r="F25" s="28"/>
      <c r="G25" s="9"/>
      <c r="H25" s="9"/>
      <c r="I25" s="28"/>
      <c r="J25" s="28"/>
      <c r="K25" s="9"/>
      <c r="L25" s="27"/>
      <c r="M25" s="10"/>
      <c r="N25" s="26"/>
      <c r="O25" s="28"/>
      <c r="P25" s="9"/>
      <c r="Q25" s="28"/>
      <c r="R25" s="28"/>
      <c r="S25" s="9"/>
      <c r="T25" s="9"/>
      <c r="U25" s="28"/>
      <c r="V25" s="28"/>
      <c r="Y25" s="10">
        <v>38</v>
      </c>
      <c r="Z25" s="10">
        <v>115</v>
      </c>
      <c r="AA25" s="10"/>
      <c r="AB25" s="10">
        <v>8</v>
      </c>
      <c r="AC25" s="10"/>
      <c r="AD25" s="10">
        <v>3</v>
      </c>
      <c r="AE25" s="9"/>
      <c r="AF25" s="10"/>
    </row>
    <row r="26" spans="1:32" x14ac:dyDescent="0.25">
      <c r="B26" s="9"/>
      <c r="C26" s="28"/>
      <c r="D26" s="9"/>
      <c r="E26" s="28"/>
      <c r="F26" s="28"/>
      <c r="G26" s="9"/>
      <c r="H26" s="9"/>
      <c r="I26" s="28"/>
      <c r="J26" s="28"/>
      <c r="K26" s="9"/>
      <c r="L26" s="27"/>
      <c r="M26" s="10"/>
      <c r="N26" s="26"/>
      <c r="O26" s="28"/>
      <c r="P26" s="9"/>
      <c r="Q26" s="28"/>
      <c r="R26" s="28"/>
      <c r="S26" s="9"/>
      <c r="T26" s="9"/>
      <c r="U26" s="28"/>
      <c r="V26" s="28"/>
    </row>
    <row r="27" spans="1:32" x14ac:dyDescent="0.25">
      <c r="A27" s="25" t="s">
        <v>31</v>
      </c>
      <c r="B27" s="9"/>
      <c r="C27" s="28"/>
      <c r="D27" s="9"/>
      <c r="E27" s="28"/>
      <c r="F27" s="28"/>
      <c r="G27" s="9"/>
      <c r="H27" s="9"/>
      <c r="I27" s="28"/>
      <c r="J27" s="28"/>
      <c r="K27" s="9"/>
      <c r="L27" s="27"/>
      <c r="M27" s="10"/>
      <c r="N27" s="26"/>
      <c r="O27" s="28"/>
      <c r="P27" s="9"/>
      <c r="Q27" s="28"/>
      <c r="R27" s="28"/>
      <c r="S27" s="9"/>
      <c r="T27" s="9"/>
      <c r="U27" s="28"/>
      <c r="V27" s="28"/>
    </row>
    <row r="28" spans="1:32" x14ac:dyDescent="0.25">
      <c r="A28" s="25" t="s">
        <v>32</v>
      </c>
      <c r="B28" s="9"/>
      <c r="C28" s="28"/>
      <c r="D28" s="9"/>
      <c r="E28" s="28"/>
      <c r="F28" s="28"/>
      <c r="G28" s="9"/>
      <c r="H28" s="9"/>
      <c r="I28" s="28"/>
      <c r="J28" s="28"/>
      <c r="K28" s="9"/>
      <c r="L28" s="26"/>
      <c r="M28" s="10"/>
      <c r="N28" s="10"/>
      <c r="O28" s="9"/>
      <c r="P28" s="9"/>
      <c r="Q28" s="9"/>
      <c r="R28" s="9"/>
      <c r="S28" s="9"/>
      <c r="T28" s="9"/>
      <c r="U28" s="28"/>
      <c r="V28" s="28"/>
    </row>
    <row r="29" spans="1:32" x14ac:dyDescent="0.25">
      <c r="A29" s="29"/>
      <c r="B29" s="30"/>
      <c r="C29" s="31"/>
      <c r="D29" s="30"/>
      <c r="E29" s="30"/>
      <c r="F29" s="30"/>
      <c r="G29" s="30"/>
      <c r="H29" s="30"/>
      <c r="I29" s="30"/>
      <c r="J29" s="30"/>
      <c r="K29" s="30"/>
      <c r="L29" s="32"/>
      <c r="M29" s="33"/>
      <c r="N29" s="33"/>
      <c r="O29" s="30"/>
      <c r="P29" s="30"/>
      <c r="Q29" s="30"/>
      <c r="R29" s="30"/>
      <c r="S29" s="30"/>
      <c r="T29" s="30"/>
      <c r="U29" s="30"/>
      <c r="V29" s="30"/>
    </row>
    <row r="30" spans="1:32" x14ac:dyDescent="0.25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2"/>
      <c r="M30" s="33"/>
      <c r="N30" s="33"/>
      <c r="O30" s="30"/>
      <c r="P30" s="30"/>
      <c r="Q30" s="30"/>
      <c r="R30" s="30"/>
      <c r="S30" s="30"/>
      <c r="T30" s="30"/>
      <c r="U30" s="30"/>
      <c r="V30" s="30"/>
      <c r="W30" s="30"/>
    </row>
    <row r="31" spans="1:32" x14ac:dyDescent="0.25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2"/>
      <c r="M31" s="33"/>
      <c r="N31" s="33"/>
      <c r="O31" s="30"/>
      <c r="P31" s="30"/>
      <c r="Q31" s="30"/>
      <c r="R31" s="30"/>
      <c r="S31" s="30"/>
      <c r="T31" s="30"/>
      <c r="U31" s="30"/>
      <c r="V31" s="30"/>
      <c r="W31" s="30"/>
    </row>
    <row r="32" spans="1:32" x14ac:dyDescent="0.25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2"/>
      <c r="M32" s="33"/>
      <c r="N32" s="33"/>
      <c r="O32" s="30"/>
      <c r="P32" s="30"/>
      <c r="Q32" s="30"/>
      <c r="R32" s="30"/>
      <c r="S32" s="30"/>
      <c r="T32" s="30"/>
      <c r="U32" s="30"/>
      <c r="V32" s="30"/>
      <c r="W32" s="30"/>
    </row>
    <row r="33" spans="1:23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</row>
  </sheetData>
  <sortState ref="Y5:Z25">
    <sortCondition descending="1" ref="Z5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I8"/>
    </sheetView>
  </sheetViews>
  <sheetFormatPr defaultRowHeight="15" x14ac:dyDescent="0.25"/>
  <cols>
    <col min="1" max="8" width="9.140625" style="64"/>
    <col min="9" max="9" width="16" style="64" customWidth="1"/>
    <col min="10" max="16384" width="9.140625" style="64"/>
  </cols>
  <sheetData>
    <row r="1" spans="1:8" ht="21.75" customHeight="1" x14ac:dyDescent="0.35">
      <c r="A1" s="85" t="s">
        <v>294</v>
      </c>
    </row>
    <row r="2" spans="1:8" ht="20.25" customHeight="1" x14ac:dyDescent="0.35">
      <c r="B2" s="86" t="s">
        <v>295</v>
      </c>
    </row>
    <row r="3" spans="1:8" ht="21.75" customHeight="1" x14ac:dyDescent="0.3">
      <c r="C3" s="87" t="s">
        <v>328</v>
      </c>
    </row>
    <row r="6" spans="1:8" ht="21" customHeight="1" x14ac:dyDescent="0.4">
      <c r="B6" s="88" t="s">
        <v>0</v>
      </c>
    </row>
    <row r="8" spans="1:8" ht="23.25" x14ac:dyDescent="0.35">
      <c r="A8" s="85" t="s">
        <v>530</v>
      </c>
    </row>
    <row r="12" spans="1:8" ht="18.75" x14ac:dyDescent="0.3">
      <c r="C12" s="87" t="s">
        <v>296</v>
      </c>
    </row>
    <row r="14" spans="1:8" x14ac:dyDescent="0.25">
      <c r="A14" s="64" t="s">
        <v>297</v>
      </c>
      <c r="F14" s="64" t="s">
        <v>298</v>
      </c>
      <c r="H14" s="64" t="s">
        <v>299</v>
      </c>
    </row>
    <row r="15" spans="1:8" x14ac:dyDescent="0.25">
      <c r="A15" s="64" t="s">
        <v>300</v>
      </c>
      <c r="F15" s="64" t="s">
        <v>301</v>
      </c>
      <c r="H15" s="64" t="s">
        <v>302</v>
      </c>
    </row>
    <row r="16" spans="1:8" x14ac:dyDescent="0.25">
      <c r="A16" s="64" t="s">
        <v>303</v>
      </c>
      <c r="F16" s="64" t="s">
        <v>304</v>
      </c>
      <c r="H16" s="64" t="s">
        <v>302</v>
      </c>
    </row>
    <row r="17" spans="1:8" x14ac:dyDescent="0.25">
      <c r="A17" s="64" t="s">
        <v>305</v>
      </c>
      <c r="F17" s="64" t="s">
        <v>306</v>
      </c>
      <c r="H17" s="64" t="s">
        <v>299</v>
      </c>
    </row>
    <row r="18" spans="1:8" x14ac:dyDescent="0.25">
      <c r="A18" s="64" t="s">
        <v>307</v>
      </c>
      <c r="F18" s="64" t="s">
        <v>308</v>
      </c>
      <c r="H18" s="64" t="s">
        <v>299</v>
      </c>
    </row>
    <row r="19" spans="1:8" x14ac:dyDescent="0.25">
      <c r="A19" s="64" t="s">
        <v>309</v>
      </c>
      <c r="F19" s="64" t="s">
        <v>310</v>
      </c>
      <c r="H19" s="64" t="s">
        <v>299</v>
      </c>
    </row>
    <row r="20" spans="1:8" x14ac:dyDescent="0.25">
      <c r="A20" s="64" t="s">
        <v>311</v>
      </c>
      <c r="F20" s="64" t="s">
        <v>312</v>
      </c>
      <c r="H20" s="64" t="s">
        <v>299</v>
      </c>
    </row>
    <row r="21" spans="1:8" x14ac:dyDescent="0.25">
      <c r="A21" s="64" t="s">
        <v>313</v>
      </c>
      <c r="F21" s="64" t="s">
        <v>529</v>
      </c>
      <c r="H21" s="64" t="s">
        <v>319</v>
      </c>
    </row>
    <row r="22" spans="1:8" x14ac:dyDescent="0.25">
      <c r="A22" s="64" t="s">
        <v>314</v>
      </c>
      <c r="F22" s="64" t="s">
        <v>315</v>
      </c>
      <c r="H22" s="64" t="s">
        <v>299</v>
      </c>
    </row>
    <row r="25" spans="1:8" x14ac:dyDescent="0.25">
      <c r="C25" s="64" t="s">
        <v>316</v>
      </c>
    </row>
    <row r="27" spans="1:8" x14ac:dyDescent="0.25">
      <c r="A27" s="64" t="s">
        <v>317</v>
      </c>
      <c r="F27" s="64" t="s">
        <v>318</v>
      </c>
      <c r="H27" s="64" t="s">
        <v>299</v>
      </c>
    </row>
    <row r="28" spans="1:8" x14ac:dyDescent="0.25">
      <c r="A28" s="64" t="s">
        <v>317</v>
      </c>
      <c r="F28" s="64" t="s">
        <v>531</v>
      </c>
      <c r="H28" s="64" t="s">
        <v>332</v>
      </c>
    </row>
    <row r="29" spans="1:8" x14ac:dyDescent="0.25">
      <c r="A29" s="64" t="s">
        <v>320</v>
      </c>
      <c r="F29" s="64" t="s">
        <v>321</v>
      </c>
      <c r="H29" s="64" t="s">
        <v>299</v>
      </c>
    </row>
    <row r="30" spans="1:8" x14ac:dyDescent="0.25">
      <c r="A30" s="64" t="s">
        <v>320</v>
      </c>
      <c r="F30" s="64" t="s">
        <v>322</v>
      </c>
      <c r="H30" s="64" t="s">
        <v>299</v>
      </c>
    </row>
    <row r="31" spans="1:8" x14ac:dyDescent="0.25">
      <c r="A31" s="64" t="s">
        <v>320</v>
      </c>
      <c r="F31" s="64" t="s">
        <v>532</v>
      </c>
      <c r="H31" s="64" t="s">
        <v>332</v>
      </c>
    </row>
    <row r="32" spans="1:8" x14ac:dyDescent="0.25">
      <c r="A32" s="64" t="s">
        <v>324</v>
      </c>
      <c r="F32" s="64" t="s">
        <v>325</v>
      </c>
      <c r="H32" s="64" t="s">
        <v>323</v>
      </c>
    </row>
    <row r="33" spans="1:8" x14ac:dyDescent="0.25">
      <c r="F33" s="64" t="s">
        <v>329</v>
      </c>
      <c r="H33" s="64" t="s">
        <v>332</v>
      </c>
    </row>
    <row r="34" spans="1:8" x14ac:dyDescent="0.25">
      <c r="A34" s="64" t="s">
        <v>330</v>
      </c>
      <c r="F34" s="64" t="s">
        <v>331</v>
      </c>
      <c r="H34" s="64" t="s">
        <v>332</v>
      </c>
    </row>
    <row r="35" spans="1:8" x14ac:dyDescent="0.25">
      <c r="A35" s="64" t="s">
        <v>326</v>
      </c>
      <c r="F35" s="64" t="s">
        <v>533</v>
      </c>
    </row>
    <row r="40" spans="1:8" x14ac:dyDescent="0.25">
      <c r="A40" s="64" t="s">
        <v>43</v>
      </c>
      <c r="D40" s="64" t="s">
        <v>327</v>
      </c>
      <c r="H40" s="64" t="s">
        <v>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G9" sqref="G9"/>
    </sheetView>
  </sheetViews>
  <sheetFormatPr defaultRowHeight="15" x14ac:dyDescent="0.25"/>
  <cols>
    <col min="1" max="1" width="9.140625" style="64"/>
    <col min="2" max="2" width="9.140625" style="8"/>
    <col min="3" max="8" width="9.140625" style="64"/>
    <col min="9" max="9" width="16" style="64" customWidth="1"/>
    <col min="10" max="16384" width="9.140625" style="64"/>
  </cols>
  <sheetData>
    <row r="1" spans="1:9" ht="26.25" customHeight="1" x14ac:dyDescent="0.35">
      <c r="A1" s="85" t="s">
        <v>294</v>
      </c>
      <c r="B1" s="64"/>
    </row>
    <row r="2" spans="1:9" ht="23.25" customHeight="1" x14ac:dyDescent="0.35">
      <c r="B2" s="86" t="s">
        <v>295</v>
      </c>
    </row>
    <row r="3" spans="1:9" ht="22.5" customHeight="1" x14ac:dyDescent="0.3">
      <c r="B3" s="64"/>
      <c r="C3" s="87" t="s">
        <v>328</v>
      </c>
    </row>
    <row r="4" spans="1:9" x14ac:dyDescent="0.25">
      <c r="B4" s="64"/>
    </row>
    <row r="5" spans="1:9" x14ac:dyDescent="0.25">
      <c r="B5" s="64"/>
    </row>
    <row r="6" spans="1:9" ht="21" customHeight="1" x14ac:dyDescent="0.4">
      <c r="B6" s="88" t="s">
        <v>0</v>
      </c>
    </row>
    <row r="7" spans="1:9" x14ac:dyDescent="0.25">
      <c r="B7" s="64"/>
    </row>
    <row r="8" spans="1:9" ht="23.25" x14ac:dyDescent="0.35">
      <c r="A8" s="85" t="s">
        <v>530</v>
      </c>
      <c r="B8" s="64"/>
    </row>
    <row r="9" spans="1:9" ht="23.25" x14ac:dyDescent="0.35">
      <c r="A9" s="85"/>
    </row>
    <row r="10" spans="1:9" ht="15.75" x14ac:dyDescent="0.25">
      <c r="A10" s="91" t="s">
        <v>43</v>
      </c>
      <c r="B10" s="90"/>
      <c r="C10" s="91"/>
      <c r="D10" s="91" t="s">
        <v>327</v>
      </c>
      <c r="E10" s="91"/>
      <c r="F10" s="91"/>
      <c r="G10" s="91"/>
      <c r="H10" s="91" t="s">
        <v>2</v>
      </c>
      <c r="I10" s="91"/>
    </row>
    <row r="12" spans="1:9" ht="26.25" x14ac:dyDescent="0.4">
      <c r="C12" s="115" t="s">
        <v>377</v>
      </c>
    </row>
    <row r="14" spans="1:9" ht="18.75" x14ac:dyDescent="0.3">
      <c r="C14" s="87"/>
    </row>
    <row r="15" spans="1:9" ht="22.5" customHeight="1" x14ac:dyDescent="0.3">
      <c r="B15" s="111">
        <v>0.64583333333333337</v>
      </c>
      <c r="C15" s="1"/>
      <c r="D15" s="1" t="s">
        <v>378</v>
      </c>
      <c r="E15" s="93" t="s">
        <v>379</v>
      </c>
      <c r="F15" s="1"/>
      <c r="H15" s="93" t="s">
        <v>4</v>
      </c>
    </row>
    <row r="16" spans="1:9" ht="22.5" customHeight="1" x14ac:dyDescent="0.3">
      <c r="B16" s="111">
        <v>0.65625</v>
      </c>
      <c r="C16" s="1"/>
      <c r="D16" s="1" t="s">
        <v>378</v>
      </c>
      <c r="E16" s="93" t="s">
        <v>379</v>
      </c>
      <c r="F16" s="1"/>
      <c r="H16" s="93" t="s">
        <v>14</v>
      </c>
    </row>
    <row r="17" spans="2:8" ht="22.5" customHeight="1" x14ac:dyDescent="0.3">
      <c r="B17" s="111">
        <v>0.67013888888888884</v>
      </c>
      <c r="C17" s="1"/>
      <c r="D17" s="1"/>
      <c r="E17" s="93" t="s">
        <v>380</v>
      </c>
      <c r="F17" s="1"/>
      <c r="H17" s="93" t="s">
        <v>4</v>
      </c>
    </row>
    <row r="18" spans="2:8" ht="22.5" customHeight="1" x14ac:dyDescent="0.3">
      <c r="B18" s="111">
        <v>0.68402777777777779</v>
      </c>
      <c r="C18" s="1"/>
      <c r="D18" s="1"/>
      <c r="E18" s="93" t="s">
        <v>380</v>
      </c>
      <c r="F18" s="1"/>
      <c r="H18" s="93" t="s">
        <v>14</v>
      </c>
    </row>
    <row r="19" spans="2:8" ht="22.5" customHeight="1" x14ac:dyDescent="0.3">
      <c r="B19" s="111">
        <v>0.70486111111111116</v>
      </c>
      <c r="C19" s="1"/>
      <c r="D19" s="113" t="s">
        <v>381</v>
      </c>
      <c r="E19" s="93" t="s">
        <v>379</v>
      </c>
      <c r="F19" s="1"/>
      <c r="H19" s="93" t="s">
        <v>4</v>
      </c>
    </row>
    <row r="20" spans="2:8" ht="22.5" customHeight="1" x14ac:dyDescent="0.3">
      <c r="B20" s="111">
        <v>0.70833333333333337</v>
      </c>
      <c r="C20" s="1"/>
      <c r="D20" s="113" t="s">
        <v>381</v>
      </c>
      <c r="E20" s="93" t="s">
        <v>379</v>
      </c>
      <c r="F20" s="1"/>
      <c r="H20" s="93" t="s">
        <v>14</v>
      </c>
    </row>
    <row r="21" spans="2:8" ht="22.5" customHeight="1" x14ac:dyDescent="0.3">
      <c r="B21" s="111">
        <v>0.71527777777777779</v>
      </c>
      <c r="C21" s="1"/>
      <c r="D21" s="1"/>
      <c r="E21" s="93" t="s">
        <v>22</v>
      </c>
      <c r="F21" s="1"/>
      <c r="H21" s="93" t="s">
        <v>4</v>
      </c>
    </row>
    <row r="22" spans="2:8" ht="22.5" customHeight="1" x14ac:dyDescent="0.3">
      <c r="B22" s="111">
        <v>0.72916666666666663</v>
      </c>
      <c r="C22" s="1"/>
      <c r="D22" s="1"/>
      <c r="E22" s="93" t="s">
        <v>382</v>
      </c>
      <c r="F22" s="1"/>
      <c r="H22" s="93" t="s">
        <v>14</v>
      </c>
    </row>
    <row r="23" spans="2:8" ht="22.5" customHeight="1" x14ac:dyDescent="0.3">
      <c r="B23" s="111">
        <v>0.74305555555555547</v>
      </c>
      <c r="C23" s="1"/>
      <c r="D23" s="1"/>
      <c r="E23" s="93" t="s">
        <v>11</v>
      </c>
      <c r="F23" s="1"/>
      <c r="H23" s="93" t="s">
        <v>4</v>
      </c>
    </row>
    <row r="24" spans="2:8" ht="22.5" customHeight="1" x14ac:dyDescent="0.3">
      <c r="B24" s="111">
        <v>0.75</v>
      </c>
      <c r="C24" s="1"/>
      <c r="D24" s="1"/>
      <c r="E24" s="93" t="s">
        <v>11</v>
      </c>
      <c r="F24" s="1"/>
      <c r="H24" s="93" t="s">
        <v>14</v>
      </c>
    </row>
    <row r="25" spans="2:8" ht="18.75" x14ac:dyDescent="0.3">
      <c r="B25" s="92"/>
      <c r="C25" s="1"/>
      <c r="D25" s="1"/>
      <c r="E25" s="1"/>
      <c r="F25" s="1"/>
      <c r="G25" s="1"/>
      <c r="H25" s="1"/>
    </row>
    <row r="26" spans="2:8" ht="18.75" x14ac:dyDescent="0.3">
      <c r="B26" s="92"/>
      <c r="C26" s="1"/>
      <c r="D26" s="1"/>
      <c r="E26" s="1"/>
      <c r="F26" s="1"/>
      <c r="G26" s="1"/>
      <c r="H26" s="1"/>
    </row>
    <row r="27" spans="2:8" ht="21" x14ac:dyDescent="0.35">
      <c r="B27" s="92"/>
      <c r="C27" s="1"/>
      <c r="D27" s="112" t="s">
        <v>383</v>
      </c>
      <c r="E27" s="1"/>
      <c r="F27" s="1"/>
      <c r="G27" s="1"/>
      <c r="H27" s="1"/>
    </row>
    <row r="28" spans="2:8" ht="18.75" x14ac:dyDescent="0.3">
      <c r="B28" s="92"/>
      <c r="C28" s="1"/>
      <c r="D28" s="1"/>
      <c r="E28" s="1"/>
      <c r="F28" s="1"/>
      <c r="G28" s="1"/>
      <c r="H28" s="1"/>
    </row>
    <row r="29" spans="2:8" ht="18.75" x14ac:dyDescent="0.3">
      <c r="B29" s="111">
        <v>0.65625</v>
      </c>
      <c r="C29" s="1"/>
      <c r="D29" s="13" t="s">
        <v>384</v>
      </c>
      <c r="E29" s="1"/>
      <c r="F29" s="1"/>
      <c r="H29" s="93" t="s">
        <v>4</v>
      </c>
    </row>
    <row r="30" spans="2:8" ht="18.75" x14ac:dyDescent="0.3">
      <c r="B30" s="1"/>
      <c r="C30" s="1"/>
      <c r="D30" s="1"/>
      <c r="E30" s="1"/>
      <c r="F30" s="1"/>
      <c r="H30" s="93"/>
    </row>
    <row r="31" spans="2:8" ht="18.75" x14ac:dyDescent="0.3">
      <c r="B31" s="111">
        <v>0.69791666666666663</v>
      </c>
      <c r="C31" s="1"/>
      <c r="D31" s="13" t="s">
        <v>384</v>
      </c>
      <c r="E31" s="1"/>
      <c r="F31" s="1"/>
      <c r="H31" s="93" t="s">
        <v>14</v>
      </c>
    </row>
    <row r="33" spans="2:8" ht="23.25" x14ac:dyDescent="0.35">
      <c r="C33" s="114" t="s">
        <v>385</v>
      </c>
    </row>
    <row r="36" spans="2:8" x14ac:dyDescent="0.25">
      <c r="C36" s="63" t="s">
        <v>371</v>
      </c>
      <c r="D36" s="63"/>
      <c r="E36" s="63"/>
      <c r="F36" s="7"/>
      <c r="G36" s="7"/>
      <c r="H36" s="1"/>
    </row>
    <row r="37" spans="2:8" x14ac:dyDescent="0.25">
      <c r="C37" s="63" t="s">
        <v>372</v>
      </c>
      <c r="D37" s="63"/>
      <c r="E37" s="63"/>
      <c r="F37" s="1"/>
      <c r="G37" s="7" t="s">
        <v>373</v>
      </c>
      <c r="H37" s="1"/>
    </row>
    <row r="38" spans="2:8" x14ac:dyDescent="0.25">
      <c r="C38" s="63" t="s">
        <v>374</v>
      </c>
      <c r="D38" s="63"/>
      <c r="E38" s="63"/>
      <c r="F38" s="1"/>
      <c r="G38" s="7"/>
      <c r="H38" s="1"/>
    </row>
    <row r="39" spans="2:8" x14ac:dyDescent="0.25">
      <c r="C39" s="63" t="s">
        <v>375</v>
      </c>
      <c r="D39" s="63"/>
      <c r="E39" s="63"/>
      <c r="F39" s="1"/>
      <c r="G39" s="7" t="s">
        <v>376</v>
      </c>
      <c r="H39" s="1"/>
    </row>
    <row r="42" spans="2:8" x14ac:dyDescent="0.25">
      <c r="B42" s="6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девушки</vt:lpstr>
      <vt:lpstr>юноши</vt:lpstr>
      <vt:lpstr>длина</vt:lpstr>
      <vt:lpstr>достижения</vt:lpstr>
      <vt:lpstr>итог</vt:lpstr>
      <vt:lpstr>Титульный</vt:lpstr>
      <vt:lpstr>программа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Sport</cp:lastModifiedBy>
  <cp:lastPrinted>2019-05-16T04:22:05Z</cp:lastPrinted>
  <dcterms:created xsi:type="dcterms:W3CDTF">2014-05-12T14:00:02Z</dcterms:created>
  <dcterms:modified xsi:type="dcterms:W3CDTF">2019-05-17T07:03:25Z</dcterms:modified>
</cp:coreProperties>
</file>